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7895" windowHeight="9915"/>
  </bookViews>
  <sheets>
    <sheet name="Sheet 1" sheetId="1" r:id="rId1"/>
    <sheet name="Sheet 2" sheetId="2" r:id="rId2"/>
  </sheets>
  <calcPr calcId="145621"/>
</workbook>
</file>

<file path=xl/calcChain.xml><?xml version="1.0" encoding="utf-8"?>
<calcChain xmlns="http://schemas.openxmlformats.org/spreadsheetml/2006/main">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3" i="1"/>
  <c r="N2" i="1"/>
  <c r="U19" i="2" l="1"/>
  <c r="K19" i="2"/>
  <c r="U18" i="2"/>
  <c r="K18" i="2"/>
  <c r="U17" i="2"/>
  <c r="K17" i="2"/>
  <c r="U16" i="2"/>
  <c r="K16" i="2"/>
  <c r="U15" i="2"/>
  <c r="K15" i="2"/>
  <c r="U14" i="2"/>
  <c r="K14" i="2"/>
  <c r="U13" i="2"/>
  <c r="K13" i="2"/>
  <c r="U12" i="2"/>
  <c r="K12" i="2"/>
  <c r="U11" i="2"/>
  <c r="K11" i="2"/>
  <c r="U10" i="2"/>
  <c r="K10" i="2"/>
  <c r="U9" i="2"/>
  <c r="K9" i="2"/>
  <c r="U8" i="2"/>
  <c r="K8" i="2"/>
  <c r="U7" i="2"/>
  <c r="K7" i="2"/>
  <c r="U6" i="2"/>
  <c r="K6" i="2"/>
  <c r="U5" i="2"/>
  <c r="K5" i="2"/>
  <c r="U4" i="2"/>
  <c r="K4" i="2"/>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3" i="1"/>
  <c r="Y2" i="1"/>
</calcChain>
</file>

<file path=xl/sharedStrings.xml><?xml version="1.0" encoding="utf-8"?>
<sst xmlns="http://schemas.openxmlformats.org/spreadsheetml/2006/main" count="1328" uniqueCount="703">
  <si>
    <t>Timestamp</t>
  </si>
  <si>
    <t>Name</t>
  </si>
  <si>
    <t>Description source(s)</t>
  </si>
  <si>
    <t>Nee</t>
  </si>
  <si>
    <t>Birth year</t>
  </si>
  <si>
    <t>Birth month</t>
  </si>
  <si>
    <t>Country</t>
  </si>
  <si>
    <t>Death year</t>
  </si>
  <si>
    <t>Death month</t>
  </si>
  <si>
    <t>Place of birth - Contained by</t>
  </si>
  <si>
    <t>Place of burial - Name</t>
  </si>
  <si>
    <t>Place of burial - Contained by</t>
  </si>
  <si>
    <t>death place latitude</t>
  </si>
  <si>
    <t>death place longitude</t>
  </si>
  <si>
    <t>birth place latitude</t>
  </si>
  <si>
    <t>birth place longitude</t>
  </si>
  <si>
    <t>{birthplace_LatLng}</t>
  </si>
  <si>
    <t>Hildegard of Bingen</t>
  </si>
  <si>
    <t>Polymath</t>
  </si>
  <si>
    <t>Hildegard of Bingen was a German writer, composer, philosopher, Christian mystic, Benedictine abbess, visionary, and polymath. She founded the monasteries of Rupertsberg in 1150 and Eibingen in 1165. One of her works as a composer, the Ordo Virtutum, is an early example of liturgical drama and arguably the oldest surviving morality play.</t>
  </si>
  <si>
    <t>Wikipedia</t>
  </si>
  <si>
    <t>https://upload.wikimedia.org/wikipedia/commons/thumb/e/ee/Hildegard.jpg/220px-Hildegard.jpg</t>
  </si>
  <si>
    <t>http://en.wikipedia.org/wiki/Hildegard_of_Bingen</t>
  </si>
  <si>
    <t>Bermersheim vor der Höhe</t>
  </si>
  <si>
    <t>Germany</t>
  </si>
  <si>
    <t>September</t>
  </si>
  <si>
    <t>Bingen am Rhein</t>
  </si>
  <si>
    <t>Christine de Pizan</t>
  </si>
  <si>
    <t>Writer</t>
  </si>
  <si>
    <t>Christine de Pizan can be regarded as Europe's first professional woman writer and was highly regarded as a poet by her contemporaries.</t>
  </si>
  <si>
    <t>Based on Wikipedia</t>
  </si>
  <si>
    <t>https://upload.wikimedia.org/wikipedia/commons/thumb/a/a6/Christine_de_Pisan_-_cathedra.jpg/300px-Christine_de_Pisan_-_cathedra.jpg</t>
  </si>
  <si>
    <t>Venice</t>
  </si>
  <si>
    <t>Italy</t>
  </si>
  <si>
    <t>Paris</t>
  </si>
  <si>
    <t>Poissy</t>
  </si>
  <si>
    <t>France</t>
  </si>
  <si>
    <t>Bathsua Makin</t>
  </si>
  <si>
    <t>Bathsua Reginald Makin was a proto-feminist, middle-class Englishwoman who contributed to the emerging criticism of woman’s position in domestic and public spheres in 17th-century England. 
She is most famously known for her polemical treatise entitled An Essay To Revive the Antient Education of Gentlewomen, in Religion, Manners, Arts &amp; Tongues, With An Answer to the Objections against this Way of Education (1673).</t>
  </si>
  <si>
    <t>https://upload.wikimedia.org/wikipedia/en/thumb/3/34/Titlepage.jpg/220px-Titlepage.jpg</t>
  </si>
  <si>
    <t>http://herstoria.com/?p=631</t>
  </si>
  <si>
    <t>Reginald</t>
  </si>
  <si>
    <t>England</t>
  </si>
  <si>
    <t>Anna Maria van Schurman</t>
  </si>
  <si>
    <t>Artist</t>
  </si>
  <si>
    <t>Anna Maria van Schurman was a German-Dutch painter, engraver, poet and scholar.</t>
  </si>
  <si>
    <t>https://upload.wikimedia.org/wikipedia/commons/thumb/c/c1/AnnaMaria_vanSchurman.jpg/200px-AnnaMaria_vanSchurman.jpg</t>
  </si>
  <si>
    <t>http://en.wikipedia.org/wiki/Anna_Maria_van_Schurman</t>
  </si>
  <si>
    <t>November</t>
  </si>
  <si>
    <t>Cologne</t>
  </si>
  <si>
    <t>Utrecht, Amsterdam</t>
  </si>
  <si>
    <t>May</t>
  </si>
  <si>
    <t>Wiuwert</t>
  </si>
  <si>
    <t>Madeleine de Scudéry</t>
  </si>
  <si>
    <t>Her lengthy novels, such as Artamène, ou le Grand Cyrus (10 vols., 1648–53), Clélie (10 vols., 1654–61), Ibrahim, ou l'illustre Bassa (4 vols., 1641), Almahide, ou l'esclave reine (8 vols., 1661-3) were the delight of Europe, commended by other literary figures such as Madame de Sévigné. Artamène, which contains about 2.1 million words, ranks as one of the longest novels ever written. Les Femmes Illustres (1642) addresses itself to women and defends education, rather than the beauty or cosmetic, as a means of social mobility for women.</t>
  </si>
  <si>
    <t>https://upload.wikimedia.org/wikipedia/commons/thumb/b/be/Mme_de_Scudery.jpg/200px-Mme_de_Scudery.jpg</t>
  </si>
  <si>
    <t>https://en.wikipedia.org/wiki/Madeleine_de_Scud%C3%A9ry</t>
  </si>
  <si>
    <t>Le Havre</t>
  </si>
  <si>
    <t>June</t>
  </si>
  <si>
    <t>Katherine Jones, Viscountess Ranelagh</t>
  </si>
  <si>
    <t>Intellectual</t>
  </si>
  <si>
    <t>Katherine Jones, Viscountess Ranelagh (1615–1691) was a leading Anglo-Irish intellectual who was a political and social figure closely connected to the Hartlib Circle of correspondents. She supported her brother Robert Boyle's work with the Royal Society and some of her medical recipes are included in his Medicinal Experiments (1692).</t>
  </si>
  <si>
    <t>Wikipedia and ODNB</t>
  </si>
  <si>
    <t>http://en.wikipedia.org/wiki/Lady_Ranelagh</t>
  </si>
  <si>
    <t>Boyle</t>
  </si>
  <si>
    <t>March</t>
  </si>
  <si>
    <t>Ireland</t>
  </si>
  <si>
    <t>December</t>
  </si>
  <si>
    <t>London</t>
  </si>
  <si>
    <t>St Martin-in-the-Fields, London</t>
  </si>
  <si>
    <t>Hannah Woolley</t>
  </si>
  <si>
    <t>Hannah Woolley, sometimes spelled Wolley, was an English writer who published early books on household management and was probably the first to earn their living doing this. Woolley earned a reputation as a successful physician, despite her amateur status and the unwelcoming environment for female medical practitioners at that time in history.</t>
  </si>
  <si>
    <t>https://upload.wikimedia.org/wikipedia/commons/thumb/9/9b/Hannah_Woolley.jpg/200px-Hannah_Woolley.jpg</t>
  </si>
  <si>
    <t>https://en.wikipedia.org/wiki/Hannah_Woolley</t>
  </si>
  <si>
    <t>Newport, Essex; Hackney</t>
  </si>
  <si>
    <t>Margaret Cavendish, Duchess of Newcastle-upon-Tyne</t>
  </si>
  <si>
    <t>Scientist</t>
  </si>
  <si>
    <t>Margaret Cavendish, Duchess of Newcastle-upon-Tynem was a poet, philosopher, writer of prose romances, essayist, and playwright who published under her own name at a time when most women writers published anonymously. Her writing addressed a number of topics, including gender, power, manners, scientific method, and animal protection. Her romance, The Blazing World, is one of the earliest examples of science fiction.</t>
  </si>
  <si>
    <t>https://upload.wikimedia.org/wikipedia/commons/thumb/c/c4/Margaret_Cavendish.jpg/220px-Margaret_Cavendish.jpg</t>
  </si>
  <si>
    <t>http://en.wikipedia.org/wiki/Margaret_Cavendish,_Duchess_of_Newcastle-upon-Tyne</t>
  </si>
  <si>
    <t>Lucas</t>
  </si>
  <si>
    <t>William Cavendish, 1st Duke of Newcastle</t>
  </si>
  <si>
    <t>Anne-Thérèse de Marguenat de Courcelles</t>
  </si>
  <si>
    <t>Anne-Thérèse de Marguenat de Courcelles (1647 – 12 July 1733), who on her marriage became Madame de Lambert, Marquise de Saint-Bris, and is generally known as the Marquise de Lambert, was a French writer and salonnière. Her salon was known as the antechamber of the Académie française.</t>
  </si>
  <si>
    <t>http://upload.wikimedia.org/wikipedia/commons/thumb/d/d9/Anne-Th%C3%A9r%C3%A8se_de_Marguenat_de_Courcelles.jpg/220px-Anne-Th%C3%A9r%C3%A8se_de_Marguenat_de_Courcelles.jpg</t>
  </si>
  <si>
    <t>http://en.wikipedia.org/wiki/Anne-Th%C3%A9r%C3%A8se_de_Marguenat_de_Courcelles</t>
  </si>
  <si>
    <t>Henri de Lambert, marquis de Saint-Bris</t>
  </si>
  <si>
    <t>July</t>
  </si>
  <si>
    <t>Maria Margarethe Kirch</t>
  </si>
  <si>
    <t>Astronomer</t>
  </si>
  <si>
    <t>Maria Margarethe Kirch (born Winckelmann) (25 February 1670, Leipzig – 29 December 1720, Berlin) was a German astronomer, and one of the first famous astronomers of her period. On 21 March 1702, while making her regular nighttime observations, Maria discovered a previously unknown comet, the so-called "Comet of 1702" (C/1702 H1), becoming the first woman to make such a discovery.</t>
  </si>
  <si>
    <t>http://en.wikipedia.org/wiki/Maria_Margarethe_Kirch</t>
  </si>
  <si>
    <t>Winckelmann</t>
  </si>
  <si>
    <t>February</t>
  </si>
  <si>
    <t>Leipzig</t>
  </si>
  <si>
    <t>Danzig; Kingdom of Prussia</t>
  </si>
  <si>
    <t>Gottfried Kirch</t>
  </si>
  <si>
    <t>Berlin</t>
  </si>
  <si>
    <t>Mary Read</t>
  </si>
  <si>
    <t>Pirate</t>
  </si>
  <si>
    <t>Mary Read was an English pirate. She is chiefly remembered as one of only two women (along with her comrade, Anne Bonny) known to have been convicted of piracy during the early 18th century. Read's mother began to disguise illegitimately-born Mary as a boy after the death of Mary's older, legitimate brother Mark. This was done in order to continue to receive financial support from his paternal grandmother. Still dressed as a boy, as a teenager Read found work as a footboy, and later found employment on a ship.</t>
  </si>
  <si>
    <t>http://upload.wikimedia.org/wikipedia/commons/thumb/e/ed/Mary_Read_killing_her_antagonist_cph.3a00980.jpg/220px-Mary_Read_killing_her_antagonist_cph.3a00980.jpg</t>
  </si>
  <si>
    <t>http://en.wikipedia.org/wiki/Mary_Read</t>
  </si>
  <si>
    <t>April</t>
  </si>
  <si>
    <t>Jamaica</t>
  </si>
  <si>
    <t>Mary Delany</t>
  </si>
  <si>
    <t>Mary Delany was an English Bluestocking, artist, and letter-writer; equally famous for her "paper-mosaicks" and her lively correspondence.</t>
  </si>
  <si>
    <t>http://upload.wikimedia.org/wikipedia/commons/thumb/4/44/Mary_Delany_%28n%C3%A9e_Granville%29_by_John_Opie.jpg/220px-Mary_Delany_%28n%C3%A9e_Granville%29_by_John_Opie.jpg</t>
  </si>
  <si>
    <t>http://www.britishmuseum.org/explore/highlights/articles/m/mary_delany_1700-88.aspx</t>
  </si>
  <si>
    <t>Granville</t>
  </si>
  <si>
    <t>Coulston</t>
  </si>
  <si>
    <t>Roscrow Castle; Ireland; Dublin</t>
  </si>
  <si>
    <t>Alexander Pendarves; Patrick Bernard Delany</t>
  </si>
  <si>
    <t>United Kingdom</t>
  </si>
  <si>
    <t>St James's Church, Piccadilly</t>
  </si>
  <si>
    <t>Françoise Basseporte</t>
  </si>
  <si>
    <t>Madeleine Basseporte was a painter and botanical illustrator, who was appointed as official painter to the Jardin du roi (the king’s botanical gardens in Paris) in 1741.</t>
  </si>
  <si>
    <t>http://womeninthearts.files.wordpress.com/2012/05/basseporte2-copy1.jpg?w=446&amp;h=338</t>
  </si>
  <si>
    <t>National Museum of Women in the Arts</t>
  </si>
  <si>
    <t>http://womeninthearts.wordpress.com/2012/05/04/royalists-to-romantics-spotlight-on-madeleine-francoise-basseporte/</t>
  </si>
  <si>
    <t>Anne Bonny</t>
  </si>
  <si>
    <t>Anne Bonny was an Irish woman who became a famous female pirate, operating in the Caribbean</t>
  </si>
  <si>
    <t>http://upload.wikimedia.org/wikipedia/commons/thumb/b/be/Bonney%2C_Anne_%281697-1720%29.jpg/220px-Bonney%2C_Anne_%281697-1720%29.jpg</t>
  </si>
  <si>
    <t>http://en.wikipedia.org/wiki/Anne_Bonny</t>
  </si>
  <si>
    <t>County Cork</t>
  </si>
  <si>
    <t>Bahamas; Nassau</t>
  </si>
  <si>
    <t>James Bonny</t>
  </si>
  <si>
    <t>Émelie du Châtelet</t>
  </si>
  <si>
    <t>Mathematician</t>
  </si>
  <si>
    <t>Gabrielle Émilie Le Tonnelier de Breteuil, marquise du Châtelet was a French mathematician, physicist, and author. Her crowning achievement is considered to be her translation and commentary on Isaac Newton's work Principia Mathematica. The translation, published ten years after her death in 1759, is still considered the standard French translation.</t>
  </si>
  <si>
    <t>https://upload.wikimedia.org/wikipedia/commons/thumb/8/8c/Inconnu%2C_portrait_de_madame_Du_Ch%C3%A2telet_%C3%A0_sa_table_de_travail%2C_d%C3%A9tail_%28ch%C3%A2teau_de_Breteuil%29_-002.jpg/250px-Inconnu%2C_portrait_de_madame_Du_Ch%C3%A2telet_%C3%A0_sa_table_de_travail%2C_d%C3%A9tail_%28ch%C3%A2teau_de_Breteuil%29_-002.jpg</t>
  </si>
  <si>
    <t>http://en.wikipedia.org/wiki/%C9milie_du_Ch%E2telet</t>
  </si>
  <si>
    <t>Marquis Florent-Claude du Chastellet-Lomont</t>
  </si>
  <si>
    <t>Lunéville</t>
  </si>
  <si>
    <t>Laura Bassi</t>
  </si>
  <si>
    <t>Laura Maria Caterina Bassi was an Italian scientist, granted a doctoral degree from the University of Bologna in May 1732, only the second academic qualification ever bestowed on a woman by a European university, and the first woman to teach at a university in Europe.</t>
  </si>
  <si>
    <t>http://upload.wikimedia.org/wikipedia/commons/thumb/e/e9/Laura_Bassi_-_Carlo_Vandi.jpg/150px-Laura_Bassi_-_Carlo_Vandi.jpg</t>
  </si>
  <si>
    <t>http://en.wikipedia.org/wiki/Laura_Bassi</t>
  </si>
  <si>
    <t>Bologna</t>
  </si>
  <si>
    <t>Margaret Bentinck, Duchess of Portland</t>
  </si>
  <si>
    <t>Margaret Bentinck, Duchess of Portland was a collector of natural history and the arts. Her home was apparently known in court circles as "The Hive" for the intense work done there on the collections by the Duchess and her team of botanists, entomologists and ornithologists.</t>
  </si>
  <si>
    <t>http://upload.wikimedia.org/wikipedia/en/thumb/6/66/Margaret_Cavendish_Portrait.jpg/200px-Margaret_Cavendish_Portrait.jpg</t>
  </si>
  <si>
    <t>http://en.wikipedia.org/wiki/Margaret_Bentinck,_Duchess_of_Portland</t>
  </si>
  <si>
    <t>Welbeck Abbey, Nottinghamshire</t>
  </si>
  <si>
    <t>William Bentinck, 2nd Duke of Portland</t>
  </si>
  <si>
    <t>Bulstrode Park, Buckinghamshire</t>
  </si>
  <si>
    <t>Dorothea Erxleben</t>
  </si>
  <si>
    <t>Physician</t>
  </si>
  <si>
    <t>Dorothea Christiane Erxleben née Leporin was the first female medical doctor in Germany. After being admitted to study by a dispensation of Frederick the Great, Erxleben received her M.D. from the University of Halle in 1754.</t>
  </si>
  <si>
    <t>http://upload.wikimedia.org/wikipedia/commons/thumb/a/a9/Frauen_060_Pf_Dorothea_Erxleben.png/150px-Frauen_060_Pf_Dorothea_Erxleben.png</t>
  </si>
  <si>
    <t>http://en.wikipedia.org/wiki/Dorothea_Erxleben</t>
  </si>
  <si>
    <t>Leporin</t>
  </si>
  <si>
    <t>Quedlinburg</t>
  </si>
  <si>
    <t>Elizabeth Carter</t>
  </si>
  <si>
    <t>Elizabeth Carter was an English poet, classicist, writer and translator, and a member of the Bluestocking Circle</t>
  </si>
  <si>
    <t>http://upload.wikimedia.org/wikipedia/en/thumb/6/69/ElizabethCarter.jpg/250px-ElizabethCarter.jpg</t>
  </si>
  <si>
    <t>http://en.wikipedia.org/wiki/Elizabeth_Carter</t>
  </si>
  <si>
    <t>Deal, Kent</t>
  </si>
  <si>
    <t>Maria Gaetana Agnesi</t>
  </si>
  <si>
    <t>Maria Gaetana Agnesi was an Italian mathematician and philosopher. She is credited with writing the first book discussing both differential and integral calculus and was an honorary member of the faculty at the University of Bologna.</t>
  </si>
  <si>
    <t>https://upload.wikimedia.org/wikipedia/commons/thumb/5/57/Maria_Gaetana_Agnesi.jpg/150px-Maria_Gaetana_Agnesi.jpg</t>
  </si>
  <si>
    <t>http://en.wikipedia.org/wiki/Agnesi,_Maria_Gaetana</t>
  </si>
  <si>
    <t>Milan</t>
  </si>
  <si>
    <t>January</t>
  </si>
  <si>
    <t>Elizabeth Montagu</t>
  </si>
  <si>
    <t>Elizabeth Montagu was a British social reformer, patron of the arts, salonist, literary critic, and writer who helped organize and lead the bluestocking society.</t>
  </si>
  <si>
    <t>https://upload.wikimedia.org/wikipedia/commons/thumb/0/09/E-Montagu.jpg/200px-E-Montagu.jpg</t>
  </si>
  <si>
    <t>http://en.wikipedia.org/wiki/Elizabeth_Montagu</t>
  </si>
  <si>
    <t>October</t>
  </si>
  <si>
    <t>Yorkshire</t>
  </si>
  <si>
    <t>Henry Scott, 3rd Duke of Buccleuch</t>
  </si>
  <si>
    <t>August</t>
  </si>
  <si>
    <t>Frances Boscawen</t>
  </si>
  <si>
    <t>Frances Evelyn Boscawen (née Glanville) was known as a literary hostess, correspondent and member of the Bluestockings Society.</t>
  </si>
  <si>
    <t>http://en.wikipedia.org/wiki/File:Frances_Evelyn_Boscawen_ne%C3%A9_Glanville.jpg</t>
  </si>
  <si>
    <t>http://en.wikipedia.org/wiki/Frances_Boscawen</t>
  </si>
  <si>
    <t>Glanville</t>
  </si>
  <si>
    <t>Kent</t>
  </si>
  <si>
    <t>Edward Boscawen</t>
  </si>
  <si>
    <t>Maria Teresa Agnesi</t>
  </si>
  <si>
    <t>Composer</t>
  </si>
  <si>
    <t>Maria Teresa Agnesi Pinottini was an Italian composer. Though she was most famous for her compositions, she was also an accomplished harpsichordist and singer, and the majority of her surviving compositions were written for keyboard, the voice, or both.</t>
  </si>
  <si>
    <t>http://gallica.bnf.fr/ark:/12148/btv1b8427219k/f5.item.lowres</t>
  </si>
  <si>
    <t>Bibliothèque nationale de France</t>
  </si>
  <si>
    <t>http://en.wikipedia.org/wiki/Maria_Teresa_Agnesi_Pinottini</t>
  </si>
  <si>
    <t>Agnesi</t>
  </si>
  <si>
    <t>Nicole-Reine Lepaute</t>
  </si>
  <si>
    <t>Nicole-Reine Lepaute was a French astronomer and mathematician. She predicted the return of Halley's Comet, calculated the timing of a solar eclipse and constructed a group of catalogs for the stars. She was a member of the Scientific Academy of Beziéres.</t>
  </si>
  <si>
    <t>https://upload.wikimedia.org/wikipedia/commons/thumb/d/d2/Nicole-Reine_Lepaute.jpg/200px-Nicole-Reine_Lepaute.jpg</t>
  </si>
  <si>
    <t>http://en.wikipedia.org/wiki/Nicole-Reine_Lepaute</t>
  </si>
  <si>
    <t>Étable</t>
  </si>
  <si>
    <t>Luxembourg Palace</t>
  </si>
  <si>
    <t>Jean-André Lepaute</t>
  </si>
  <si>
    <t>Eva Ekeblad</t>
  </si>
  <si>
    <t>Eva Ekeblad, née Eva De la Gardie, was a Swedish agronomist, scientist, Salonist and noble (Countess). Her most known discovery was to make flour and alcohol out of potatoes (1746). She was the first female member of the Royal Swedish Academy of Sciences (1748), although she never took part in any of the Academy's meeting.</t>
  </si>
  <si>
    <t>https://upload.wikimedia.org/wikipedia/commons/2/28/Evadelagardie.gif</t>
  </si>
  <si>
    <t>http://en.wikipedia.org/wiki/Eva_Ekeblad</t>
  </si>
  <si>
    <t>De la Gardie</t>
  </si>
  <si>
    <t>Stockholm; Västergötland</t>
  </si>
  <si>
    <t>Claes Claesson Ekeblad</t>
  </si>
  <si>
    <t>Louise d'Epinay</t>
  </si>
  <si>
    <t>Louise Florence Pétronille Tardieu d'Esclavelles d'Épinay (March 11, 1726 – April 17, 1783) was a French writer, a saloniste and woman of fashion, and was one of many women referenced in Simone de Beauvoir's Second Sex as an example of noble expansion of women's rights during the 18th century.</t>
  </si>
  <si>
    <t>http://upload.wikimedia.org/wikipedia/commons/thumb/e/e3/Louise_d%27Epinay_Liotard.jpg/220px-Louise_d%27Epinay_Liotard.jpg</t>
  </si>
  <si>
    <t>http://en.wikipedia.org/wiki/Louise_d%27Epinay</t>
  </si>
  <si>
    <t>Valenciennes</t>
  </si>
  <si>
    <t>Geneva</t>
  </si>
  <si>
    <t>Frances Reynolds</t>
  </si>
  <si>
    <t>Frances Reynolds (1729–1807) was an English artist, and the youngest sister of Sir Joshua Reynolds.</t>
  </si>
  <si>
    <t>http://images.npg.org.uk/264_325/8/0/mw38280.jpg</t>
  </si>
  <si>
    <t>NPG</t>
  </si>
  <si>
    <t>http://en.wikipedia.org/wiki/Frances_Reynolds</t>
  </si>
  <si>
    <t>Plympton</t>
  </si>
  <si>
    <t>Westminster</t>
  </si>
  <si>
    <t>Catherine Macaulay</t>
  </si>
  <si>
    <t>Historian</t>
  </si>
  <si>
    <t>Catharine Macaulay (2 April 1731 – 22 June 1791) was an English historian.</t>
  </si>
  <si>
    <t>https://upload.wikimedia.org/wikipedia/commons/thumb/4/4c/Catharine_Macaulay_%28n%C3%A9e_Sawbridge%29_by_Robert_Edge_Pine.jpg/220px-Catharine_Macaulay_%28n%C3%A9e_Sawbridge%29_by_Robert_Edge_Pine.jpg</t>
  </si>
  <si>
    <t>http://en.wikipedia.org/wiki/Catherine_Macaulay</t>
  </si>
  <si>
    <t>Sawbridge</t>
  </si>
  <si>
    <t>Wye</t>
  </si>
  <si>
    <t>Dr. George Macaulay (1716–1766)</t>
  </si>
  <si>
    <t>Binfield</t>
  </si>
  <si>
    <t>Suzanne Curchod</t>
  </si>
  <si>
    <t>Suzanne Curchod (1737 – 6 May 1794) was a French-Swiss salonist and writer. She hosted one of the most celebrated salons of the Ancien Régime. She was the wife of Jacques Necker, and is often referenced in historical documents as Madame Necker.</t>
  </si>
  <si>
    <t>https://upload.wikimedia.org/wikipedia/commons/thumb/9/99/Curchod%2C_Suzanne.jpg/300px-Curchod%2C_Suzanne.jpg</t>
  </si>
  <si>
    <t>http://en.wikipedia.org/wiki/Suzanne_Curchod</t>
  </si>
  <si>
    <t>Crassier</t>
  </si>
  <si>
    <t>Switzerland</t>
  </si>
  <si>
    <t>Jacques Necker</t>
  </si>
  <si>
    <t>Laussane</t>
  </si>
  <si>
    <t>Hester Thrale</t>
  </si>
  <si>
    <t>Hester Lynch Thrale (27 January 1741 [NS] – 2 May 1821) was a British diarist, author, and patron of the arts. Her diaries and correspondence are an important source of information about Samuel Johnson and 18th-century life.</t>
  </si>
  <si>
    <t>https://upload.wikimedia.org/wikipedia/commons/6/6a/Hester_thrale_by_joshua_reynolds_1781_small.jpg</t>
  </si>
  <si>
    <t>http://en.wikipedia.org/wiki/Hester_Thrale</t>
  </si>
  <si>
    <t>Salusbury</t>
  </si>
  <si>
    <t>Caernarvonshire</t>
  </si>
  <si>
    <t>Wales</t>
  </si>
  <si>
    <t>Bristol</t>
  </si>
  <si>
    <t>Angelica Kauffmann</t>
  </si>
  <si>
    <t>Painter</t>
  </si>
  <si>
    <t>Maria Anna Angelika/Angelica Katharina Kauffman (30 October 1741 – 5 November 1807) was a Swiss-Austrian Neoclassical painter.</t>
  </si>
  <si>
    <t>https://upload.wikimedia.org/wikipedia/commons/thumb/0/0d/Angelica_Kauffmann_by_Angelica_Kauffmann.jpg/200px-Angelica_Kauffmann_by_Angelica_Kauffmann.jpg</t>
  </si>
  <si>
    <t>http://en.wikipedia.org/wiki/Angelica_Kauffmann</t>
  </si>
  <si>
    <t>Graubünden</t>
  </si>
  <si>
    <t>Austria</t>
  </si>
  <si>
    <t>Chur</t>
  </si>
  <si>
    <t>Antonio Zucchi</t>
  </si>
  <si>
    <t>Rome</t>
  </si>
  <si>
    <t>Sant'Andrea delle Fratte</t>
  </si>
  <si>
    <t>Anna Seward</t>
  </si>
  <si>
    <t>Poet</t>
  </si>
  <si>
    <t>Anna Seward (12 December 1747 – 25 March 1809) was an English Romantic poet.</t>
  </si>
  <si>
    <t>https://upload.wikimedia.org/wikipedia/commons/thumb/a/aa/Anna_Seward_by_Tilly_Kettle.jpg/220px-Anna_Seward_by_Tilly_Kettle.jpg</t>
  </si>
  <si>
    <t>http://en.wikipedia.org/wiki/Anna_Seward</t>
  </si>
  <si>
    <t>Eyam</t>
  </si>
  <si>
    <t>Lichfield</t>
  </si>
  <si>
    <t>Lichfield Cathedral</t>
  </si>
  <si>
    <t>Yekaterina Romanovna Vorontsova-Dashkova</t>
  </si>
  <si>
    <t>Politician</t>
  </si>
  <si>
    <t>Princess Yekaterina Romanovna Vorontsova-Dashkova (28 March [17 March o.s.] 1743 – 15 January [4 January o.s.] 1810) was a major figure of the Russian Enlightenment. She was well versed in mathematics, which she studied at the University of Moscow. Benjamin Franklin invited Dashkova to become the first woman to join the American Philosophical Society and Dashkova was the first woman in the world to head a national academy of sciences.</t>
  </si>
  <si>
    <t>http://upload.wikimedia.org/wikipedia/commons/thumb/e/e0/Vorontsova-Dashkova.jpg/220px-Vorontsova-Dashkova.jpg</t>
  </si>
  <si>
    <t>http://en.wikipedia.org/wiki/Yekaterina_Romanovna_Vorontsova-Dashkova</t>
  </si>
  <si>
    <t>Countess Catherine Vorontsova</t>
  </si>
  <si>
    <t>Saint Petersburg</t>
  </si>
  <si>
    <t>Russia</t>
  </si>
  <si>
    <t>Moscow</t>
  </si>
  <si>
    <t>Prince Mikhail Ivanovich Dashkov</t>
  </si>
  <si>
    <t>Sarah Sophia Banks</t>
  </si>
  <si>
    <t>Collector</t>
  </si>
  <si>
    <t>Sarah Sophia Banks (October 28, 1744 – September 27, 1818) was an English collector of antiquarian items and sister of the naturalist Joseph Banks.</t>
  </si>
  <si>
    <t>http://en.wikipedia.org/wiki/Sarah_Sophia_Banks</t>
  </si>
  <si>
    <t>London?</t>
  </si>
  <si>
    <t>Anne Vallayer-Coster</t>
  </si>
  <si>
    <t>Anne Vallayer-Coster (December 21, 1744 – February 28, 1818) was an 18th-century French painter. Known as a prodigy artist at a young age, she achieved fame and recognition very early in her career, being admitted to the Académie Royale de Peinture et de Sculpture in 1770, at the age of twenty-six</t>
  </si>
  <si>
    <t>http://upload.wikimedia.org/wikipedia/commons/thumb/f/fb/The_artist_Anne_Vallayer-Coster.jpg/250px-The_artist_Anne_Vallayer-Coster.jpg</t>
  </si>
  <si>
    <t>http://en.wikipedia.org/wiki/Anne_Vallayer-Coster</t>
  </si>
  <si>
    <t>Hannah More</t>
  </si>
  <si>
    <t>Hannah More (2 February 1745 – 7 September 1833) was an English religious writer and philanthropist. She can be said to have made three reputations in the course of her long life: as a poet and playwright in the circle of Johnson, Reynolds and Garrick, as a writer on moral and religious subjects, and as a practical philanthropist.</t>
  </si>
  <si>
    <t>http://upload.wikimedia.org/wikipedia/commons/thumb/1/15/HannahMore.jpg/220px-HannahMore.jpg</t>
  </si>
  <si>
    <t>http://en.wikipedia.org/wiki/Hannah_More</t>
  </si>
  <si>
    <t>Fishponds, Bristol</t>
  </si>
  <si>
    <t>Clifton, Bristol</t>
  </si>
  <si>
    <t>Church of All Saints, Wrington</t>
  </si>
  <si>
    <t>Josefa Amar y Borbón</t>
  </si>
  <si>
    <t>Josefa Amar y Borbón (1749 - 1833) was a Spanish writer, pedagogue, and illustrator.</t>
  </si>
  <si>
    <t>http://en.wikipedia.org/wiki/Ad%C3%A9la%C3%AFde_Labille-Guiard</t>
  </si>
  <si>
    <t>Zaragoza</t>
  </si>
  <si>
    <t>Spain</t>
  </si>
  <si>
    <t>Joaquín Fuertes Piquer</t>
  </si>
  <si>
    <t>Adélaïde Labille-Guiard</t>
  </si>
  <si>
    <t>Adélaïde Labille-Guiard (11 April 1749 – 24 April 1803), was a French miniaturist and portrait painter.</t>
  </si>
  <si>
    <t>https://upload.wikimedia.org/wikipedia/commons/thumb/d/dd/Labille-Guiard%2C_Self-portrait_with_two_pupils.jpg/220px-Labille-Guiard%2C_Self-portrait_with_two_pupils.jpg</t>
  </si>
  <si>
    <t>Labille</t>
  </si>
  <si>
    <t>Louis-Nicolas Guiard; François-André Vincent</t>
  </si>
  <si>
    <t>Priscilla Wakefield</t>
  </si>
  <si>
    <t>Philanthropist</t>
  </si>
  <si>
    <t>Priscilla Wakefield, (1751–1832) was an English Quaker, educational and feminist economics writer, and philanthropist. Wakefield wrote books on a range of subjects, including natural science, feminism, and children's literature consisting of moral tales. Charities which she founded included a maternity hospital, a Female Benefit Club, and a Penny Bank for children, which developed into England's first savings bank.</t>
  </si>
  <si>
    <t>http://upload.wikimedia.org/wikipedia/commons/thumb/1/1a/Priscilla_Wakefield.jpg/220px-Priscilla_Wakefield.jpg</t>
  </si>
  <si>
    <t>http://en.wikipedia.org/wiki/Priscilla_Wakefield</t>
  </si>
  <si>
    <t>Bell</t>
  </si>
  <si>
    <t>Tottenham</t>
  </si>
  <si>
    <t>Edward Wakefield</t>
  </si>
  <si>
    <t>Ipswich</t>
  </si>
  <si>
    <t>Friends' burial-ground at the New Meeting House, Ipswich</t>
  </si>
  <si>
    <t>Fanny Burney</t>
  </si>
  <si>
    <t>King's Lynn</t>
  </si>
  <si>
    <t>Norfolk</t>
  </si>
  <si>
    <t>Ann Yearsley</t>
  </si>
  <si>
    <t>Melksham</t>
  </si>
  <si>
    <t>Élisabeth Louise Vigée-Lebrun</t>
  </si>
  <si>
    <t>Louise Élisabeth Vigée Le Brun (Marie Élisabeth Louise; 16 April 1755 – 30 March 1842) was a French painter, and is recognized as the most important female painter of the 18th century.</t>
  </si>
  <si>
    <t>http://upload.wikimedia.org/wikipedia/commons/thumb/3/35/Self-portrait_in_a_Straw_Hat_by_Elisabeth-Louise_Vig%C3%A9e-Lebrun.jpg/250px-Self-portrait_in_a_Straw_Hat_by_Elisabeth-Louise_Vig%C3%A9e-Lebrun.jpg</t>
  </si>
  <si>
    <t>Épernon; Saint Petersburg</t>
  </si>
  <si>
    <t>Jean-Baptiste-Pierre Le Brun</t>
  </si>
  <si>
    <t>Cimetière de Louveciennes</t>
  </si>
  <si>
    <t>Marie-Anne Pierrette Paulze</t>
  </si>
  <si>
    <t>Chemist</t>
  </si>
  <si>
    <t>Marie-Anne Pierrette Paulze (20 January 1758 – 10 February 1836), was a French chemist. She was the wife of Antoine Lavoisier (Madame Lavoisier), and acted as his laboratory assistant and contributed to his work.</t>
  </si>
  <si>
    <t>http://upload.wikimedia.org/wikipedia/commons/thumb/4/4e/David_-_Portrait_of_Monsieur_Lavoisier_and_His_Wife.jpg/220px-David_-_Portrait_of_Monsieur_Lavoisier_and_His_Wife.jpg</t>
  </si>
  <si>
    <t>http://en.wikipedia.org/wiki/Marie-Anne_Pierrette_Paulze</t>
  </si>
  <si>
    <t>Montbrison</t>
  </si>
  <si>
    <t>Antoine Lavoisier; Benjamin Thompson</t>
  </si>
  <si>
    <t>Loire</t>
  </si>
  <si>
    <t>Mary Hays</t>
  </si>
  <si>
    <t>Abney Park Cemetery</t>
  </si>
  <si>
    <t>Mary Wollstonecraft</t>
  </si>
  <si>
    <t>Mary Wollstonecraft (27 April 1759 – 10 September 1797) was an eighteenth-century British writer, philosopher, and advocate of women's rights. During her brief career, she wrote novels, treatises, a travel narrative, a history of the French Revolution, a conduct book, and a children's book. Wollstonecraft is best known for A Vindication of the Rights of Woman (1792), in which she argues that women are not naturally inferior to men, but appear to be only because they lack education.</t>
  </si>
  <si>
    <t>https://upload.wikimedia.org/wikipedia/commons/thumb/d/dc/Marywollstonecraft.jpg/250px-Marywollstonecraft.jpg</t>
  </si>
  <si>
    <t>http://en.wikipedia.org/wiki/Mary_Wollstonecraft</t>
  </si>
  <si>
    <t>Spitalfields</t>
  </si>
  <si>
    <t>William Godwin</t>
  </si>
  <si>
    <t>St Pancras Old Church</t>
  </si>
  <si>
    <t>Marguerite Gérard</t>
  </si>
  <si>
    <t>Marguerite Gérard (28 January 1761 in Grasse – 18 May 1837 in Paris) was a French painter and etcher. At 8 years-old she became the sister-in-law of Jean-Honoré Fragonard, and when she was 14, she came to live with him. Gérard became Fragonard's pupil in the mid-1770s and studied painting, drawing and printmaking under his tutelage. She appears to have executed five etchings in 1778 in collaboration with the master</t>
  </si>
  <si>
    <t>https://en.wikipedia.org/wiki/File:Dumont_-_Marguerite_G%C3%A9rard.jpg</t>
  </si>
  <si>
    <t>http://en.wikipedia.org/wiki/Marguerite_G%C3%A9rard</t>
  </si>
  <si>
    <t>JanuarY</t>
  </si>
  <si>
    <t>Grasse</t>
  </si>
  <si>
    <t>Sophie Germain</t>
  </si>
  <si>
    <t>Mary Somerville</t>
  </si>
  <si>
    <t>Jedburgh</t>
  </si>
  <si>
    <t>Scotland</t>
  </si>
  <si>
    <t>Naples</t>
  </si>
  <si>
    <t>Hortense Haudebourt-Lescot</t>
  </si>
  <si>
    <t>http://upload.wikimedia.org/wikipedia/commons/thumb/3/38/Hortense_Haudebourt-Lescot.jpg/200px-Hortense_Haudebourt-Lescot.jpg</t>
  </si>
  <si>
    <t>Emily Lamb, Lady Cowper</t>
  </si>
  <si>
    <t>Jane Griffin</t>
  </si>
  <si>
    <t>John Franklin</t>
  </si>
  <si>
    <t>Sophie Fremiet</t>
  </si>
  <si>
    <t>Painter.</t>
  </si>
  <si>
    <t>Ann Preston</t>
  </si>
  <si>
    <t>Doctor</t>
  </si>
  <si>
    <t>Ann Preston (December 1, 1813 - April 18, 1872) was an American doctor and educator. Beginning in 1853 she was a professor of physiology and hygiene at the Female Medical College of Pennsylvania, where she was Dean from 1866–1872. She was the first woman to become the dean of a medical school, a position that allowed her to champion the right of women to become physicians.</t>
  </si>
  <si>
    <t>https://upload.wikimedia.org/wikipedia/commons/thumb/d/db/Ann_Preston_1867.jpg/220px-Ann_Preston_1867.jpg</t>
  </si>
  <si>
    <t>http://en.wikipedia.org/wiki/Ann_Preston</t>
  </si>
  <si>
    <t>West Grove</t>
  </si>
  <si>
    <t>United States of America</t>
  </si>
  <si>
    <t>Philadelphia</t>
  </si>
  <si>
    <t>Julia Margaret Cameron</t>
  </si>
  <si>
    <t>Photographer</t>
  </si>
  <si>
    <t>Kolkata</t>
  </si>
  <si>
    <t>Kalutara</t>
  </si>
  <si>
    <t>India</t>
  </si>
  <si>
    <t>Ada Lovelace</t>
  </si>
  <si>
    <t>Augusta Ada King, Countess of Lovelace (10 December 1815 – 27 November 1852), born Augusta Ada Byron and now commonly known as Ada Lovelace, was an English mathematician and writer chiefly known for her work on Charles Babbage's early mechanical general-purpose computer, the Analytical Engine. Her notes on the engine include what is recognized as the first algorithm intended to be processed by a machine. Because of this, she is often considered the world's first computer programmer.</t>
  </si>
  <si>
    <t>https://upload.wikimedia.org/wikipedia/commons/thumb/8/87/Ada_Lovelace.jpg/220px-Ada_Lovelace.jpg</t>
  </si>
  <si>
    <t>http://en.wikipedia.org/wiki/Ada_lovelace</t>
  </si>
  <si>
    <t>Ockham</t>
  </si>
  <si>
    <t>William King-Noel, 1st Earl of Lovelace</t>
  </si>
  <si>
    <t>Marylebone</t>
  </si>
  <si>
    <t>Hucknall</t>
  </si>
  <si>
    <t>Maria Mitchell</t>
  </si>
  <si>
    <t>Maria Mitchell (August 1, 1818 – June 28, 1889) was an American astronomer, who in 1847, by using a telescope, discovered a comet which as a result became known as the "Miss Mitchell's Comet". Mitchell was the first American woman to work as a professional astronomer.</t>
  </si>
  <si>
    <t>https://upload.wikimedia.org/wikipedia/commons/thumb/1/1a/Mitchell_Maria_telescope.jpg/220px-Mitchell_Maria_telescope.jpg</t>
  </si>
  <si>
    <t>http://en.wikipedia.org/wiki/Maria_Mitchell</t>
  </si>
  <si>
    <t>Nantucket</t>
  </si>
  <si>
    <t>Lynn</t>
  </si>
  <si>
    <t>Massachusetts</t>
  </si>
  <si>
    <t>Harriet Tubman</t>
  </si>
  <si>
    <t>Dorchester County</t>
  </si>
  <si>
    <t>Maryland</t>
  </si>
  <si>
    <t>Nelson Davies</t>
  </si>
  <si>
    <t>Auburn</t>
  </si>
  <si>
    <t>Fort Hill Cemetery</t>
  </si>
  <si>
    <t>Elizabeth Blackwell</t>
  </si>
  <si>
    <t>Hastings</t>
  </si>
  <si>
    <t>Emily Blackwell</t>
  </si>
  <si>
    <t>York Cliffs, Maine</t>
  </si>
  <si>
    <t>Maria Zakrzewska</t>
  </si>
  <si>
    <t>Poland</t>
  </si>
  <si>
    <t>Mary Edwards Walker</t>
  </si>
  <si>
    <t>Surgeon</t>
  </si>
  <si>
    <t>Oswego</t>
  </si>
  <si>
    <t>New York</t>
  </si>
  <si>
    <t>Agnes Mary Clerke</t>
  </si>
  <si>
    <t>Skibbereen</t>
  </si>
  <si>
    <t>Republic of Ireland</t>
  </si>
  <si>
    <t>Mary Corinna Putnam Jacobi</t>
  </si>
  <si>
    <t>New York City</t>
  </si>
  <si>
    <t>Kate Sheppard</t>
  </si>
  <si>
    <t>Liverpool</t>
  </si>
  <si>
    <t>Walter Sheppard</t>
  </si>
  <si>
    <t>Christchurch</t>
  </si>
  <si>
    <t>Millicent Fawcett</t>
  </si>
  <si>
    <t>Aldeburgh</t>
  </si>
  <si>
    <t>Suffolk</t>
  </si>
  <si>
    <t>Henry Fawcett</t>
  </si>
  <si>
    <t>Annie Besant</t>
  </si>
  <si>
    <t>Activist</t>
  </si>
  <si>
    <t>Annie Besant (1 October 1847 – 20 September 1933) was a prominent British socialist, Theosophist, women's rights activist, writer and orator.</t>
  </si>
  <si>
    <t>https://upload.wikimedia.org/wikipedia/commons/thumb/4/43/Annie_Besant_in_1897.JPG/220px-Annie_Besant_in_1897.JPG</t>
  </si>
  <si>
    <t>http://en.wikipedia.org/wiki/Annie_Besant</t>
  </si>
  <si>
    <t>Clapham</t>
  </si>
  <si>
    <t>Sibsey, Varanasi</t>
  </si>
  <si>
    <t>Frank Besant</t>
  </si>
  <si>
    <t>Adyar</t>
  </si>
  <si>
    <t>Margaret Lindsay Huggins</t>
  </si>
  <si>
    <t>Dublin</t>
  </si>
  <si>
    <t>William Huggins</t>
  </si>
  <si>
    <t>Sofia Kovalevskaya</t>
  </si>
  <si>
    <t>https://upload.wikimedia.org/wikipedia/commons/thumb/f/f6/Sofja_Wassiljewna_Kowalewskaja_1.jpg/220px-Sofja_Wassiljewna_Kowalewskaja_1.jpg</t>
  </si>
  <si>
    <t>Russian Empire</t>
  </si>
  <si>
    <t>Stockholm</t>
  </si>
  <si>
    <t>Soviet Union</t>
  </si>
  <si>
    <t>Mary Augusta Ward</t>
  </si>
  <si>
    <t>Hobart</t>
  </si>
  <si>
    <t>Thomas Humphry Ward</t>
  </si>
  <si>
    <t>Tasmania</t>
  </si>
  <si>
    <t>Williamina Fleming</t>
  </si>
  <si>
    <t>Dundee</t>
  </si>
  <si>
    <t>Boston</t>
  </si>
  <si>
    <t>Ida Henrietta Hyde</t>
  </si>
  <si>
    <t>Davenport</t>
  </si>
  <si>
    <t>Berkeley</t>
  </si>
  <si>
    <t>Scott County, Iowa</t>
  </si>
  <si>
    <t>May Dickson Exall</t>
  </si>
  <si>
    <t>Nettie Stevens</t>
  </si>
  <si>
    <t>Cavendish</t>
  </si>
  <si>
    <t>Baltimore</t>
  </si>
  <si>
    <t>Vermont</t>
  </si>
  <si>
    <t>Annie Jump Cannon</t>
  </si>
  <si>
    <t>Dover</t>
  </si>
  <si>
    <t>Cambridge</t>
  </si>
  <si>
    <t>Kent County, Delaware</t>
  </si>
  <si>
    <t>Antonia Maury</t>
  </si>
  <si>
    <t>Kate Campbell Hurd-Mead</t>
  </si>
  <si>
    <t>Marie Curie</t>
  </si>
  <si>
    <t>Warsaw</t>
  </si>
  <si>
    <t>Pierre Curie</t>
  </si>
  <si>
    <t>Sancellemoz</t>
  </si>
  <si>
    <t>PanthÃ©on, Paris</t>
  </si>
  <si>
    <t>Henrietta Swan Leavitt</t>
  </si>
  <si>
    <t>Lancaster</t>
  </si>
  <si>
    <t>Gertrude Bell</t>
  </si>
  <si>
    <t>Mountaineering</t>
  </si>
  <si>
    <t>Washington</t>
  </si>
  <si>
    <t>Baghdad</t>
  </si>
  <si>
    <t>Tyne and Wear, United Kingdom</t>
  </si>
  <si>
    <t>British Cemetery, Baghdad</t>
  </si>
  <si>
    <t>Flora Murray</t>
  </si>
  <si>
    <t>Mary Agnes Chase</t>
  </si>
  <si>
    <t>Botanist</t>
  </si>
  <si>
    <t>Nellie Neilson</t>
  </si>
  <si>
    <t>Harriet Quimby</t>
  </si>
  <si>
    <t>Aviator</t>
  </si>
  <si>
    <t>https://upload.wikimedia.org/wikipedia/en/thumb/2/22/Harriet_Quimby_054.png/220px-Harriet_Quimby_054.png</t>
  </si>
  <si>
    <t>Arcadia</t>
  </si>
  <si>
    <t>San Francisco</t>
  </si>
  <si>
    <t>Quincy</t>
  </si>
  <si>
    <t>Michigan</t>
  </si>
  <si>
    <t>Tatyana Alexeyevna Afanasyeva</t>
  </si>
  <si>
    <t>Kiev</t>
  </si>
  <si>
    <t>Leiden</t>
  </si>
  <si>
    <t>Ukraine</t>
  </si>
  <si>
    <t>Lillian Moller Gilbreth</t>
  </si>
  <si>
    <t>https://en.wikipedia.org/wiki/File:Gilbreth_01.jpg</t>
  </si>
  <si>
    <t>Oakland</t>
  </si>
  <si>
    <t>Phoenix</t>
  </si>
  <si>
    <t>Frank Bunker Gilbreth</t>
  </si>
  <si>
    <t>California</t>
  </si>
  <si>
    <t>Lise Meitner</t>
  </si>
  <si>
    <t>Physicist</t>
  </si>
  <si>
    <t>Vienna</t>
  </si>
  <si>
    <t>Mary Macarthur</t>
  </si>
  <si>
    <t>Ayr</t>
  </si>
  <si>
    <t>Golders Green</t>
  </si>
  <si>
    <t>Evelyn Cheesman</t>
  </si>
  <si>
    <t>Emmy Noether</t>
  </si>
  <si>
    <t>Erlangen</t>
  </si>
  <si>
    <t>Bryn Mawr</t>
  </si>
  <si>
    <t>M. Carey Thomas Library, Bryn Mawr College</t>
  </si>
  <si>
    <t>Gertrude Caton-Thompson</t>
  </si>
  <si>
    <t>Archaeologist</t>
  </si>
  <si>
    <t>Gertrude Caton–Thompson (1 February 1888 – 18 April 1985) was an influential English archaeologist at a time when participation by women in the discipline was uncommon.</t>
  </si>
  <si>
    <t>http://en.wikipedia.org/wiki/Gertrude_Caton-Thompson</t>
  </si>
  <si>
    <t>Jessie Street</t>
  </si>
  <si>
    <t>Ranchi</t>
  </si>
  <si>
    <t>Stefania Zahorska</t>
  </si>
  <si>
    <t>KrakÃ³w</t>
  </si>
  <si>
    <t>Bessie Coleman</t>
  </si>
  <si>
    <t>Atlanta</t>
  </si>
  <si>
    <t>Texas</t>
  </si>
  <si>
    <t>Jacksonville</t>
  </si>
  <si>
    <t>Dorothy Garrod</t>
  </si>
  <si>
    <t>Oxford</t>
  </si>
  <si>
    <t>Freya Stark</t>
  </si>
  <si>
    <t>Asolo</t>
  </si>
  <si>
    <t>Sylvia Townsend Warner</t>
  </si>
  <si>
    <t>London Borough of Harrow</t>
  </si>
  <si>
    <t>Osa Johnson</t>
  </si>
  <si>
    <t>Irene Barclay</t>
  </si>
  <si>
    <t>Opal Kunz</t>
  </si>
  <si>
    <t>Amelia Earhart</t>
  </si>
  <si>
    <t>Atchison</t>
  </si>
  <si>
    <t>Des Moines</t>
  </si>
  <si>
    <t>George P. Putnam</t>
  </si>
  <si>
    <t>Howland Island</t>
  </si>
  <si>
    <t>Kansas</t>
  </si>
  <si>
    <t>Cecilia Payne-Gaposchkin</t>
  </si>
  <si>
    <t>Wendover</t>
  </si>
  <si>
    <t>Beryl Markham</t>
  </si>
  <si>
    <t>Ashwell</t>
  </si>
  <si>
    <t>Nairobi</t>
  </si>
  <si>
    <t>Amy Johnson</t>
  </si>
  <si>
    <t>Kingston upon Hull</t>
  </si>
  <si>
    <t>Hull</t>
  </si>
  <si>
    <t>Jim Mollison</t>
  </si>
  <si>
    <t>River Thames</t>
  </si>
  <si>
    <t>Tatyana Pavlovna Ehrenfest</t>
  </si>
  <si>
    <t>Netherlands</t>
  </si>
  <si>
    <t>Kathleen Kenyon</t>
  </si>
  <si>
    <t>Wrexham</t>
  </si>
  <si>
    <t>Willa Brown</t>
  </si>
  <si>
    <t>Valentine Ackland</t>
  </si>
  <si>
    <t>Dorset</t>
  </si>
  <si>
    <t>Maria Goeppert-Mayer</t>
  </si>
  <si>
    <t>Katowice</t>
  </si>
  <si>
    <t>San Diego</t>
  </si>
  <si>
    <t>Grace Hopper</t>
  </si>
  <si>
    <t>Computer Scientist</t>
  </si>
  <si>
    <t>Arlington County</t>
  </si>
  <si>
    <t>Arlington National Cemetery</t>
  </si>
  <si>
    <t>Rachel Carson</t>
  </si>
  <si>
    <t>Biologist</t>
  </si>
  <si>
    <t>Springdale</t>
  </si>
  <si>
    <t>Silver Spring</t>
  </si>
  <si>
    <t>Pennsylvania</t>
  </si>
  <si>
    <t>Jean Batten</t>
  </si>
  <si>
    <t>Rotorua</t>
  </si>
  <si>
    <t>New Zealand</t>
  </si>
  <si>
    <t>Mallorca</t>
  </si>
  <si>
    <t>Elinor Smith</t>
  </si>
  <si>
    <t>Palo Alto</t>
  </si>
  <si>
    <t>Marina Raskova</t>
  </si>
  <si>
    <t>Saratov</t>
  </si>
  <si>
    <t>Hedy Lamarr</t>
  </si>
  <si>
    <t>Inventor</t>
  </si>
  <si>
    <t>Friedrich Mandl</t>
  </si>
  <si>
    <t>Orlando</t>
  </si>
  <si>
    <t>Margaret Burbidge</t>
  </si>
  <si>
    <t>Rosalind Franklin</t>
  </si>
  <si>
    <t>Notting Hill</t>
  </si>
  <si>
    <t>Chelsea</t>
  </si>
  <si>
    <t>Willesden Jewish Cemetery</t>
  </si>
  <si>
    <t>Beatrice Helen Worsley</t>
  </si>
  <si>
    <t>Eugenie Clark</t>
  </si>
  <si>
    <t>Maya Angelou</t>
  </si>
  <si>
    <t>St. Louis</t>
  </si>
  <si>
    <t>Paul du Feu</t>
  </si>
  <si>
    <t>Missouri</t>
  </si>
  <si>
    <t>Vera Rubin</t>
  </si>
  <si>
    <t>Elizabeth Vesey</t>
  </si>
  <si>
    <t>Elizabeth Vesey was a wealthy English intellectual who is credited with fostering the Bluestockings, a society of women which hosted informal literary and political discussions of which she was an important member.</t>
  </si>
  <si>
    <t>http://en.wikipedia.org/wiki/File:Elizabeth_Vesey.jpg</t>
  </si>
  <si>
    <t>http://en.wikipedia.org/wiki/Elizabeth_Vesey</t>
  </si>
  <si>
    <t>Ossory</t>
  </si>
  <si>
    <t>London; Lucan</t>
  </si>
  <si>
    <t>William Hancock; Agmondesham Vesey</t>
  </si>
  <si>
    <t>Marie Marguerite Bihéron</t>
  </si>
  <si>
    <t>Anatomist</t>
  </si>
  <si>
    <t>Marie Marguerite Bihéron (also known as Marie Catherine Bihéron) was a French anatomist, known for her medical illustrations and wax figure models.</t>
  </si>
  <si>
    <t>http://en.wikipedia.org/wiki/Marie_Marguerite_Bih%C3%A9ron</t>
  </si>
  <si>
    <t>Rachel Ruysch</t>
  </si>
  <si>
    <t>Rachel Ruysch was a still life painter from the Northern Netherlands who specialized in flowers. She achieved international fame in her lifetime and lived to a great age.</t>
  </si>
  <si>
    <t>https://upload.wikimedia.org/wikipedia/commons/thumb/b/bd/Portrait_of_Rachel_Ruysch_by_Godfried_Schalcken.jpg/220px-Portrait_of_Rachel_Ruysch_by_Godfried_Schalcken.jpg</t>
  </si>
  <si>
    <t>Anna Morandi Manzolini</t>
  </si>
  <si>
    <t>Anna Morandi Manzolini was a lecturer of anatomy and sculptor of anatomical models in wax. She was married to Giovanni Manzolini, a professor of anatomy at the University of Bologna. When her husband became ill with tuberculosis, she received special permission to lecture in his place. She became professor of anatomy upon his death in 1755.</t>
  </si>
  <si>
    <t>http://upload.wikimedia.org/wikipedia/commons/thumb/b/bc/Anna_Manzolini2.jpg/220px-Anna_Manzolini2.jpg</t>
  </si>
  <si>
    <t>http://en.wikipedia.org/wiki/Anna_Morandi_Manzolini</t>
  </si>
  <si>
    <t>Anne Bacon</t>
  </si>
  <si>
    <t>Anne Bacon was an English religious scholar and translator. She made a lasting contribution to English religious literature with her translation from Latin of John Jewel's Apologie of the Anglican Church (1564).</t>
  </si>
  <si>
    <t>http://upload.wikimedia.org/wikipedia/commons/thumb/6/64/AnneCookeBacon.jpg/200px-AnneCookeBacon.jpg</t>
  </si>
  <si>
    <t>http://en.wikipedia.org/wiki/Anne_Bacon</t>
  </si>
  <si>
    <t>Cooke</t>
  </si>
  <si>
    <t>Essex</t>
  </si>
  <si>
    <t>Sir Nicholas Bacon</t>
  </si>
  <si>
    <t>Anne Drysdale</t>
  </si>
  <si>
    <t>Farmer</t>
  </si>
  <si>
    <t>Anne Drysdale was an experienced farmer in her own right in Scotland when she migrated to Australia for health reasons. She arrived in Melbourne on the Indus in 1840, and travelled down to Geelong, where she met her future business partner Caroline Newcomb. In October 1840, the two women took up a 10,000 acre lease on the Barwon, known as 'Boronggoop', later extending it to Leep Leep. Their sheep run was a success, and in 1843 they obtained the Coryule run at Indented Head, purchasing the freehold in 1848, and subsequently disposing of Boronggoop. Anne Drysdale died at Coryule in 1853, aged 60. The township of Drysdale in Victoria is named for her.</t>
  </si>
  <si>
    <t>The Australian Women's Register, Australian Dictionary of Biography</t>
  </si>
  <si>
    <t>http://ergo.slv.vic.gov.au/sites/default/files/erla_10_h.jpg</t>
  </si>
  <si>
    <t>http://adb.anu.edu.au/biography/drysdale-anne-2000</t>
  </si>
  <si>
    <t>Fife</t>
  </si>
  <si>
    <t>Melbourne; Drysdale, Victoria</t>
  </si>
  <si>
    <t>Victoria, Australia</t>
  </si>
  <si>
    <t>Marina Mikhailovna Raskova (Russian: Раско́ва Мари́на Миха́йловна was a famous Soviet navigator. She later became one of over 800,000 women in the military service, founding three female air regiments which would eventually fly over 30,000 sorties in World War II.</t>
  </si>
  <si>
    <t>https://upload.wikimedia.org/wikipedia/commons/thumb/2/2a/Bundesarchiv_Bild_169-0112%2C_Russland%2C_erbeutetes_Flugzeug_Po-2.jpg/220px-Bundesarchiv_Bild_169-0112%2C_Russland%2C_erbeutetes_Flugzeug_Po-2.jpg</t>
  </si>
  <si>
    <t>http://en.wikipedia.org/wiki/Marina_Raskova</t>
  </si>
  <si>
    <t>Malinina</t>
  </si>
  <si>
    <t>Stalingrad</t>
  </si>
  <si>
    <t>Julian of Norwich</t>
  </si>
  <si>
    <t>Julian of Norwich (ca. 8 November 1342 – ca. 1416) was an English anchoress who is regarded as one of the most important Christian mystics.</t>
  </si>
  <si>
    <t>https://upload.wikimedia.org/wikipedia/commons/thumb/2/26/The_church_of_SS_Andrew_and_Mary_-_St_Julian_of_Norwich_-_geograph.org.uk_-_1547398.jpg/220px-The_church_of_SS_Andrew_and_Mary_-_St_Julian_of_Norwich_-_geograph.org.uk_-_1547398.jpg</t>
  </si>
  <si>
    <t>http://en.wikipedia.org/wiki/Julian_of_Norwich</t>
  </si>
  <si>
    <t>Norwich?</t>
  </si>
  <si>
    <t>Caroline Herschel</t>
  </si>
  <si>
    <t>Caroline Lucretia Herschel (16 March 1750 – 9 January 1848) was a German-British astronomer and the sister of astronomer Sir William Herschel with whom she worked throughout both of their careers. Her most significant contribution to astronomy was the discovery of several comets and in particular the periodic comet 35P/Herschel-Rigollet, which bears her name.</t>
  </si>
  <si>
    <t>https://upload.wikimedia.org/wikipedia/commons/thumb/1/17/Herschel_Caroline_1829.jpg/180px-Herschel_Caroline_1829.jpg</t>
  </si>
  <si>
    <t>http://en.wikipedia.org/wiki/Caroline_Herschel</t>
  </si>
  <si>
    <t>Hannover</t>
  </si>
  <si>
    <t>Bath</t>
  </si>
  <si>
    <t>Olympe de Gouges</t>
  </si>
  <si>
    <t>Olympe de Gouges (7 May 1748 – 3 November 1793), born Marie Gouze, was a French playwright and political activist whose feminist and abolitionist writings reached a large audience. She began her career as a playwright in the early 1780s. As political tension rose in France, de Gouges became increasingly politically involved. She became an outspoken advocate for improving the condition of slaves in the colonies as of 1788. At the same time, she began writing political pamphlets. Today she is perhaps best known as an early feminist who demanded that French women be given the same rights as French men. In her Declaration of the Rights of Woman and the Female Citizen (1791), she challenged the practice of male authority and the notion of male–female inequality.</t>
  </si>
  <si>
    <t>https://upload.wikimedia.org/wikipedia/commons/thumb/a/a2/Marie-Olympe-de-Gouges.jpg/220px-Marie-Olympe-de-Gouges.jpg</t>
  </si>
  <si>
    <t>http://en.wikipedia.org/wiki/Olympe_de_Gouges</t>
  </si>
  <si>
    <t>Montauban</t>
  </si>
  <si>
    <t>Louis Aubry</t>
  </si>
  <si>
    <t>Margaret Sarah Carpenter</t>
  </si>
  <si>
    <t>Margaret Carpenter (1793–1872), born Margaret Sarah Geddes, was a British painter. Very famous in her time, she mostly painted portraits.</t>
  </si>
  <si>
    <t>http://images.npg.org.uk/264_325/1/5/mw84115.jpg</t>
  </si>
  <si>
    <t>National Portrait Gallery</t>
  </si>
  <si>
    <t>http://en.wikipedia.org/wiki/Margaret_Sarah_Carpenter</t>
  </si>
  <si>
    <t>Geddes</t>
  </si>
  <si>
    <t>Salisbury</t>
  </si>
  <si>
    <t>William Hookham Carpenter</t>
  </si>
  <si>
    <t>Caroline Friederike Friedrich</t>
  </si>
  <si>
    <t>Friedrichsstadt</t>
  </si>
  <si>
    <t>Dresden</t>
  </si>
  <si>
    <t>Rosalie Levasseur</t>
  </si>
  <si>
    <t>Singer</t>
  </si>
  <si>
    <t>Rosalie Levasseur or Le Vasseur (8 October 1749 – 6 May 1826) was a French soprano. Known as 'Mlle Rosalie', she is best remembered for her work with the composer Christoph Willibald Gluck, creating the title roles in the tragédie Alceste on 23 April 1776, Armide on 23 September 1777, and Iphigenie en Tauride on 18 May 1779.</t>
  </si>
  <si>
    <t>http://upload.wikimedia.org/wikipedia/commons/thumb/5/5c/Rosalie_Levasseur_by_Pruneau_-_Gallica_cropped.jpg/220px-Rosalie_Levasseur_by_Pruneau_-_Gallica_cropped.jpg</t>
  </si>
  <si>
    <t>http://en.wikipedia.org/wiki/Rosalie_Levasseur</t>
  </si>
  <si>
    <t>Neuwied</t>
  </si>
  <si>
    <t>Jane Gordon, Duchess of Gordon</t>
  </si>
  <si>
    <t>Hostess</t>
  </si>
  <si>
    <t>Jane Gordon, Duchess of Gordon (1748 or 1749–14 April 1812), née Lady Jane Maxwell, was a Scottish Tory political hostess. She co-founded the Gordon Highlanders, a British Army infantry regiment that existed until 1994.</t>
  </si>
  <si>
    <t>http://upload.wikimedia.org/wikipedia/commons/thumb/3/31/Jane_Duchess_of_Gordon_and_son_George_by_George_Romney_1778.jpg/220px-Jane_Duchess_of_Gordon_and_son_George_by_George_Romney_1778.jpg</t>
  </si>
  <si>
    <t>Sofia Lovisa Gråå</t>
  </si>
  <si>
    <t>Princess Casimire of Anhalt-Dessau</t>
  </si>
  <si>
    <t>Casimire of Anhalt-Dessau (19 January 1749, Dessau – 8 November 1778, Detmold) was involved in care for the poor and health care and education. In 1775 she founded the "Patriotic Society" one of the oldest rural credit institutions in Germany.</t>
  </si>
  <si>
    <t>http://en.wikipedia.org/wiki/File:Casimire2.png</t>
  </si>
  <si>
    <t>http://en.wikipedia.org/wiki/Princess_Casimire_of_Anhalt-Dessau</t>
  </si>
  <si>
    <t>Dessau</t>
  </si>
  <si>
    <t>Count Simon August of Lippe-Detmold</t>
  </si>
  <si>
    <t>Detmold</t>
  </si>
  <si>
    <t>Mary Impey</t>
  </si>
  <si>
    <t>Natural historian</t>
  </si>
  <si>
    <t>Mary Impey (2 March 1749 – 20 February 1818) was an English natural historian and patron of the arts in Bengal.</t>
  </si>
  <si>
    <t>http://upload.wikimedia.org/wikipedia/commons/thumb/4/46/Zoffany-Impey-family-Calcutta.jpg/220px-Zoffany-Impey-family-Calcutta.jpg</t>
  </si>
  <si>
    <t>http://en.wikipedia.org/wiki/Mary_Impey</t>
  </si>
  <si>
    <t>Oxfordshire</t>
  </si>
  <si>
    <t>Bengal</t>
  </si>
  <si>
    <t>Elijah Impey</t>
  </si>
  <si>
    <t>Newick Park, East Sussex</t>
  </si>
  <si>
    <t>Hammersmith parish church</t>
  </si>
  <si>
    <t>Mariya Zubova</t>
  </si>
  <si>
    <t>Mariya Voinovna Zubova (Russian: Мария Воиновна Зубова), (1749–1799) was a Russian composer and concert singer, known for her folksongs.</t>
  </si>
  <si>
    <t>Charlotte Turner Smith</t>
  </si>
  <si>
    <t>Charlotte Turner Smith (4 May 1749 – 28 October 1806) was an English Romantic poet and novelist. She initiated a revival of the English sonnet, helped establish the conventions of Gothic fiction, and wrote political novels of sensibility.</t>
  </si>
  <si>
    <t>Untitled Question</t>
  </si>
  <si>
    <t>Discipline</t>
  </si>
  <si>
    <t>Summary</t>
  </si>
  <si>
    <t>Summary source</t>
  </si>
  <si>
    <t>Image URL</t>
  </si>
  <si>
    <t>Link for more information</t>
  </si>
  <si>
    <t>Maiden name</t>
  </si>
  <si>
    <t>Birth date (day)</t>
  </si>
  <si>
    <t>Birth place</t>
  </si>
  <si>
    <t>Birth country</t>
  </si>
  <si>
    <t>Places lived</t>
  </si>
  <si>
    <t>Spouse or domestic partner</t>
  </si>
  <si>
    <t>Death date (day of month)</t>
  </si>
  <si>
    <t>Place died</t>
  </si>
  <si>
    <t>Earliest birth year</t>
  </si>
  <si>
    <t>Description</t>
  </si>
  <si>
    <t>Image_url</t>
  </si>
  <si>
    <t>Image_source</t>
  </si>
  <si>
    <t>Link</t>
  </si>
  <si>
    <t>Birth_year</t>
  </si>
  <si>
    <t>Birth_month</t>
  </si>
  <si>
    <t>Birth_day</t>
  </si>
  <si>
    <t>Birth_place</t>
  </si>
  <si>
    <t>Places_lived</t>
  </si>
  <si>
    <t>Spouse</t>
  </si>
  <si>
    <t>Death_year</t>
  </si>
  <si>
    <t>Death_month</t>
  </si>
  <si>
    <t>Death_day</t>
  </si>
  <si>
    <t>Death_place</t>
  </si>
  <si>
    <t>Place_of_burial</t>
  </si>
  <si>
    <t>birthplace_LatLng</t>
  </si>
  <si>
    <t>Place_of_birth_Contained_by</t>
  </si>
  <si>
    <t>Combined_birthplace_location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</si>
</sst>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2" x14ac:knownFonts="1">
    <font>
      <sz val="10"/>
      <color rgb="FF000000"/>
      <name val="Arial"/>
    </font>
    <font>
      <b/>
      <sz val="10"/>
      <color rgb="FF000000"/>
      <name val="Arial"/>
    </font>
  </fonts>
  <fills count="5">
    <fill>
      <patternFill patternType="none"/>
    </fill>
    <fill>
      <patternFill patternType="gray125"/>
    </fill>
    <fill>
      <patternFill patternType="solid">
        <fgColor rgb="FFDDDDDD"/>
        <bgColor indexed="64"/>
      </patternFill>
    </fill>
    <fill>
      <patternFill patternType="solid">
        <fgColor rgb="FFEEEEEE"/>
        <bgColor indexed="64"/>
      </patternFill>
    </fill>
    <fill>
      <patternFill patternType="solid">
        <fgColor rgb="FFEEEEEE"/>
        <bgColor indexed="64"/>
      </patternFill>
    </fill>
  </fills>
  <borders count="1">
    <border>
      <left/>
      <right/>
      <top/>
      <bottom/>
      <diagonal/>
    </border>
  </borders>
  <cellStyleXfs count="1">
    <xf numFmtId="0" fontId="0" fillId="0" borderId="0"/>
  </cellStyleXfs>
  <cellXfs count="4">
    <xf numFmtId="0" fontId="0" fillId="0" borderId="0" xfId="0" applyAlignment="1">
      <alignment wrapText="1"/>
    </xf>
    <xf numFmtId="0" fontId="1" fillId="2" borderId="0" xfId="0" applyFont="1" applyFill="1" applyAlignment="1">
      <alignment horizontal="center" wrapText="1"/>
    </xf>
    <xf numFmtId="164" fontId="0" fillId="3" borderId="0" xfId="0" applyNumberFormat="1" applyFill="1" applyAlignment="1">
      <alignment wrapText="1"/>
    </xf>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tabSelected="1" topLeftCell="C1" workbookViewId="0">
      <pane ySplit="1" topLeftCell="A2" activePane="bottomLeft" state="frozen"/>
      <selection pane="bottomLeft" activeCell="M18" sqref="M18"/>
    </sheetView>
  </sheetViews>
  <sheetFormatPr defaultColWidth="9.140625" defaultRowHeight="12.75" customHeight="1" x14ac:dyDescent="0.2"/>
  <cols>
    <col min="3" max="3" width="40.140625" customWidth="1"/>
    <col min="9" max="9" width="7.28515625" customWidth="1"/>
    <col min="10" max="10" width="6.140625" customWidth="1"/>
    <col min="11" max="11" width="7" customWidth="1"/>
    <col min="18" max="18" width="5.85546875" customWidth="1"/>
    <col min="19" max="19" width="7.85546875" customWidth="1"/>
    <col min="25" max="25" width="21" customWidth="1"/>
  </cols>
  <sheetData>
    <row r="1" spans="1:25" ht="12.75" customHeight="1" x14ac:dyDescent="0.2">
      <c r="A1" t="s">
        <v>1</v>
      </c>
      <c r="B1" t="s">
        <v>671</v>
      </c>
      <c r="C1" t="s">
        <v>685</v>
      </c>
      <c r="D1" t="s">
        <v>2</v>
      </c>
      <c r="E1" t="s">
        <v>686</v>
      </c>
      <c r="F1" t="s">
        <v>687</v>
      </c>
      <c r="G1" t="s">
        <v>688</v>
      </c>
      <c r="H1" t="s">
        <v>3</v>
      </c>
      <c r="I1" t="s">
        <v>689</v>
      </c>
      <c r="J1" t="s">
        <v>690</v>
      </c>
      <c r="K1" t="s">
        <v>691</v>
      </c>
      <c r="L1" t="s">
        <v>692</v>
      </c>
      <c r="M1" t="s">
        <v>701</v>
      </c>
      <c r="N1" t="s">
        <v>702</v>
      </c>
      <c r="O1" t="s">
        <v>6</v>
      </c>
      <c r="P1" t="s">
        <v>693</v>
      </c>
      <c r="Q1" t="s">
        <v>694</v>
      </c>
      <c r="R1" t="s">
        <v>695</v>
      </c>
      <c r="S1" t="s">
        <v>696</v>
      </c>
      <c r="T1" t="s">
        <v>697</v>
      </c>
      <c r="U1" t="s">
        <v>698</v>
      </c>
      <c r="V1" t="s">
        <v>699</v>
      </c>
      <c r="W1" t="s">
        <v>14</v>
      </c>
      <c r="X1" t="s">
        <v>15</v>
      </c>
      <c r="Y1" t="s">
        <v>700</v>
      </c>
    </row>
    <row r="2" spans="1:25" ht="12.75" customHeight="1" x14ac:dyDescent="0.2">
      <c r="A2" t="s">
        <v>17</v>
      </c>
      <c r="B2" t="s">
        <v>18</v>
      </c>
      <c r="C2" t="s">
        <v>19</v>
      </c>
      <c r="D2" t="s">
        <v>20</v>
      </c>
      <c r="E2" t="s">
        <v>21</v>
      </c>
      <c r="F2" t="s">
        <v>20</v>
      </c>
      <c r="G2" t="s">
        <v>22</v>
      </c>
      <c r="I2">
        <v>1098</v>
      </c>
      <c r="L2" t="s">
        <v>23</v>
      </c>
      <c r="M2" t="s">
        <v>24</v>
      </c>
      <c r="N2" t="str">
        <f>CONCATENATE(L2, ", ",M2)</f>
        <v>Bermersheim vor der Höhe, Germany</v>
      </c>
      <c r="O2" t="s">
        <v>24</v>
      </c>
      <c r="R2">
        <v>1179</v>
      </c>
      <c r="S2" t="s">
        <v>25</v>
      </c>
      <c r="T2">
        <v>17</v>
      </c>
      <c r="U2" t="s">
        <v>26</v>
      </c>
      <c r="W2">
        <v>49.778423099999998</v>
      </c>
      <c r="X2">
        <v>8.0989731999999997</v>
      </c>
      <c r="Y2" t="str">
        <f t="shared" ref="Y2:Y34" si="0">CONCATENATE(W2, ",",X2)</f>
        <v>49.7784231,8.0989732</v>
      </c>
    </row>
    <row r="3" spans="1:25" ht="12.75" customHeight="1" x14ac:dyDescent="0.2">
      <c r="A3" t="s">
        <v>27</v>
      </c>
      <c r="B3" t="s">
        <v>28</v>
      </c>
      <c r="C3" t="s">
        <v>29</v>
      </c>
      <c r="D3" t="s">
        <v>30</v>
      </c>
      <c r="E3" t="s">
        <v>31</v>
      </c>
      <c r="F3" t="s">
        <v>20</v>
      </c>
      <c r="I3">
        <v>1363</v>
      </c>
      <c r="L3" t="s">
        <v>32</v>
      </c>
      <c r="M3" t="s">
        <v>33</v>
      </c>
      <c r="N3" t="str">
        <f>CONCATENATE(L3, ", ",M3)</f>
        <v>Venice, Italy</v>
      </c>
      <c r="O3" t="s">
        <v>36</v>
      </c>
      <c r="P3" t="s">
        <v>34</v>
      </c>
      <c r="R3">
        <v>1434</v>
      </c>
      <c r="U3" t="s">
        <v>35</v>
      </c>
      <c r="W3">
        <v>48.884309100000003</v>
      </c>
      <c r="X3">
        <v>2.2608003999999999</v>
      </c>
      <c r="Y3" t="str">
        <f t="shared" si="0"/>
        <v>48.8843091,2.2608004</v>
      </c>
    </row>
    <row r="4" spans="1:25" ht="12.75" customHeight="1" x14ac:dyDescent="0.2">
      <c r="A4" t="s">
        <v>37</v>
      </c>
      <c r="B4" t="s">
        <v>28</v>
      </c>
      <c r="C4" t="s">
        <v>38</v>
      </c>
      <c r="D4" t="s">
        <v>20</v>
      </c>
      <c r="E4" t="s">
        <v>39</v>
      </c>
      <c r="F4" t="s">
        <v>20</v>
      </c>
      <c r="G4" t="s">
        <v>40</v>
      </c>
      <c r="H4" t="s">
        <v>41</v>
      </c>
      <c r="I4">
        <v>1600</v>
      </c>
      <c r="N4" t="str">
        <f t="shared" ref="N4:N67" si="1">CONCATENATE(L4, ", ",M4)</f>
        <v xml:space="preserve">, </v>
      </c>
      <c r="O4" t="s">
        <v>42</v>
      </c>
      <c r="R4">
        <v>1675</v>
      </c>
      <c r="W4">
        <v>52.3555177</v>
      </c>
      <c r="X4">
        <v>-1.1743197000000001</v>
      </c>
      <c r="Y4" t="str">
        <f t="shared" si="0"/>
        <v>52.3555177,-1.1743197</v>
      </c>
    </row>
    <row r="5" spans="1:25" ht="12.75" customHeight="1" x14ac:dyDescent="0.2">
      <c r="A5" t="s">
        <v>43</v>
      </c>
      <c r="B5" t="s">
        <v>44</v>
      </c>
      <c r="C5" t="s">
        <v>45</v>
      </c>
      <c r="D5" t="s">
        <v>20</v>
      </c>
      <c r="E5" t="s">
        <v>46</v>
      </c>
      <c r="F5" t="s">
        <v>20</v>
      </c>
      <c r="G5" t="s">
        <v>47</v>
      </c>
      <c r="I5">
        <v>1607</v>
      </c>
      <c r="J5" t="s">
        <v>48</v>
      </c>
      <c r="K5">
        <v>5</v>
      </c>
      <c r="L5" t="s">
        <v>49</v>
      </c>
      <c r="N5" t="str">
        <f t="shared" si="1"/>
        <v xml:space="preserve">Cologne, </v>
      </c>
      <c r="O5" t="s">
        <v>24</v>
      </c>
      <c r="P5" t="s">
        <v>50</v>
      </c>
      <c r="R5">
        <v>1678</v>
      </c>
      <c r="S5" t="s">
        <v>51</v>
      </c>
      <c r="U5" t="s">
        <v>52</v>
      </c>
      <c r="W5">
        <v>50.937531</v>
      </c>
      <c r="X5">
        <v>6.9602785999999996</v>
      </c>
      <c r="Y5" t="str">
        <f t="shared" si="0"/>
        <v>50.937531,6.9602786</v>
      </c>
    </row>
    <row r="6" spans="1:25" ht="12.75" customHeight="1" x14ac:dyDescent="0.2">
      <c r="A6" t="s">
        <v>53</v>
      </c>
      <c r="B6" t="s">
        <v>28</v>
      </c>
      <c r="C6" t="s">
        <v>54</v>
      </c>
      <c r="D6" t="s">
        <v>20</v>
      </c>
      <c r="E6" t="s">
        <v>55</v>
      </c>
      <c r="F6" t="s">
        <v>20</v>
      </c>
      <c r="G6" t="s">
        <v>56</v>
      </c>
      <c r="I6">
        <v>1607</v>
      </c>
      <c r="J6" t="s">
        <v>48</v>
      </c>
      <c r="K6">
        <v>15</v>
      </c>
      <c r="L6" t="s">
        <v>57</v>
      </c>
      <c r="M6" t="s">
        <v>36</v>
      </c>
      <c r="N6" t="str">
        <f t="shared" si="1"/>
        <v>Le Havre, France</v>
      </c>
      <c r="O6" t="s">
        <v>36</v>
      </c>
      <c r="P6" t="s">
        <v>57</v>
      </c>
      <c r="R6">
        <v>1701</v>
      </c>
      <c r="S6" t="s">
        <v>58</v>
      </c>
      <c r="T6">
        <v>2</v>
      </c>
      <c r="U6" t="s">
        <v>34</v>
      </c>
      <c r="W6">
        <v>49.494370000000004</v>
      </c>
      <c r="X6">
        <v>0.107929</v>
      </c>
      <c r="Y6" t="str">
        <f t="shared" si="0"/>
        <v>49.49437,0.107929</v>
      </c>
    </row>
    <row r="7" spans="1:25" ht="12.75" customHeight="1" x14ac:dyDescent="0.2">
      <c r="A7" t="s">
        <v>59</v>
      </c>
      <c r="B7" t="s">
        <v>60</v>
      </c>
      <c r="C7" t="s">
        <v>61</v>
      </c>
      <c r="D7" t="s">
        <v>62</v>
      </c>
      <c r="G7" t="s">
        <v>63</v>
      </c>
      <c r="H7" t="s">
        <v>64</v>
      </c>
      <c r="I7">
        <v>1615</v>
      </c>
      <c r="J7" t="s">
        <v>65</v>
      </c>
      <c r="K7">
        <v>22</v>
      </c>
      <c r="L7" t="s">
        <v>66</v>
      </c>
      <c r="M7" t="s">
        <v>69</v>
      </c>
      <c r="N7" t="str">
        <f t="shared" si="1"/>
        <v>Ireland, St Martin-in-the-Fields, London</v>
      </c>
      <c r="R7">
        <v>1691</v>
      </c>
      <c r="S7" t="s">
        <v>67</v>
      </c>
      <c r="T7">
        <v>23</v>
      </c>
      <c r="U7" t="s">
        <v>68</v>
      </c>
      <c r="W7">
        <v>53.412909999999997</v>
      </c>
      <c r="X7">
        <v>-8.2438900000000004</v>
      </c>
      <c r="Y7" t="str">
        <f t="shared" si="0"/>
        <v>53.41291,-8.24389</v>
      </c>
    </row>
    <row r="8" spans="1:25" ht="12.75" customHeight="1" x14ac:dyDescent="0.2">
      <c r="A8" t="s">
        <v>70</v>
      </c>
      <c r="B8" t="s">
        <v>28</v>
      </c>
      <c r="C8" t="s">
        <v>71</v>
      </c>
      <c r="D8" t="s">
        <v>20</v>
      </c>
      <c r="E8" t="s">
        <v>72</v>
      </c>
      <c r="F8" t="s">
        <v>20</v>
      </c>
      <c r="G8" t="s">
        <v>73</v>
      </c>
      <c r="I8">
        <v>1622</v>
      </c>
      <c r="N8" t="str">
        <f t="shared" si="1"/>
        <v xml:space="preserve">, </v>
      </c>
      <c r="O8" t="s">
        <v>42</v>
      </c>
      <c r="Q8" t="s">
        <v>74</v>
      </c>
      <c r="R8">
        <v>1675</v>
      </c>
      <c r="W8">
        <v>52.3555177</v>
      </c>
      <c r="X8">
        <v>-1.1743197000000001</v>
      </c>
      <c r="Y8" t="str">
        <f t="shared" si="0"/>
        <v>52.3555177,-1.1743197</v>
      </c>
    </row>
    <row r="9" spans="1:25" ht="12.75" customHeight="1" x14ac:dyDescent="0.2">
      <c r="A9" t="s">
        <v>75</v>
      </c>
      <c r="B9" t="s">
        <v>76</v>
      </c>
      <c r="C9" t="s">
        <v>77</v>
      </c>
      <c r="D9" t="s">
        <v>20</v>
      </c>
      <c r="E9" t="s">
        <v>78</v>
      </c>
      <c r="F9" t="s">
        <v>20</v>
      </c>
      <c r="G9" t="s">
        <v>79</v>
      </c>
      <c r="H9" t="s">
        <v>80</v>
      </c>
      <c r="I9">
        <v>1623</v>
      </c>
      <c r="N9" t="str">
        <f t="shared" si="1"/>
        <v xml:space="preserve">, </v>
      </c>
      <c r="O9" t="s">
        <v>42</v>
      </c>
      <c r="Q9" t="s">
        <v>81</v>
      </c>
      <c r="R9">
        <v>1673</v>
      </c>
      <c r="S9" t="s">
        <v>67</v>
      </c>
      <c r="T9">
        <v>15</v>
      </c>
      <c r="W9">
        <v>52.3555177</v>
      </c>
      <c r="X9">
        <v>-1.1743197000000001</v>
      </c>
      <c r="Y9" t="str">
        <f t="shared" si="0"/>
        <v>52.3555177,-1.1743197</v>
      </c>
    </row>
    <row r="10" spans="1:25" ht="12.75" customHeight="1" x14ac:dyDescent="0.2">
      <c r="A10" t="s">
        <v>82</v>
      </c>
      <c r="B10" t="s">
        <v>60</v>
      </c>
      <c r="C10" t="s">
        <v>83</v>
      </c>
      <c r="D10" t="s">
        <v>20</v>
      </c>
      <c r="E10" t="s">
        <v>84</v>
      </c>
      <c r="F10" t="s">
        <v>20</v>
      </c>
      <c r="G10" t="s">
        <v>85</v>
      </c>
      <c r="I10">
        <v>1647</v>
      </c>
      <c r="L10" t="s">
        <v>34</v>
      </c>
      <c r="N10" t="str">
        <f t="shared" si="1"/>
        <v xml:space="preserve">Paris, </v>
      </c>
      <c r="O10" t="s">
        <v>36</v>
      </c>
      <c r="Q10" t="s">
        <v>86</v>
      </c>
      <c r="R10">
        <v>1733</v>
      </c>
      <c r="S10" t="s">
        <v>87</v>
      </c>
      <c r="T10">
        <v>12</v>
      </c>
      <c r="U10" t="s">
        <v>34</v>
      </c>
      <c r="W10">
        <v>48.856614</v>
      </c>
      <c r="X10">
        <v>2.3522219</v>
      </c>
      <c r="Y10" t="str">
        <f t="shared" si="0"/>
        <v>48.856614,2.3522219</v>
      </c>
    </row>
    <row r="11" spans="1:25" ht="12.75" customHeight="1" x14ac:dyDescent="0.2">
      <c r="A11" t="s">
        <v>88</v>
      </c>
      <c r="B11" t="s">
        <v>89</v>
      </c>
      <c r="C11" t="s">
        <v>90</v>
      </c>
      <c r="D11" t="s">
        <v>20</v>
      </c>
      <c r="F11" t="s">
        <v>20</v>
      </c>
      <c r="G11" t="s">
        <v>91</v>
      </c>
      <c r="H11" t="s">
        <v>92</v>
      </c>
      <c r="I11">
        <v>1670</v>
      </c>
      <c r="J11" t="s">
        <v>93</v>
      </c>
      <c r="K11">
        <v>25</v>
      </c>
      <c r="L11" t="s">
        <v>94</v>
      </c>
      <c r="M11" t="s">
        <v>24</v>
      </c>
      <c r="N11" t="str">
        <f t="shared" si="1"/>
        <v>Leipzig, Germany</v>
      </c>
      <c r="O11" t="s">
        <v>24</v>
      </c>
      <c r="P11" t="s">
        <v>95</v>
      </c>
      <c r="Q11" t="s">
        <v>96</v>
      </c>
      <c r="R11">
        <v>1720</v>
      </c>
      <c r="S11" t="s">
        <v>67</v>
      </c>
      <c r="T11">
        <v>29</v>
      </c>
      <c r="U11" t="s">
        <v>97</v>
      </c>
      <c r="W11">
        <v>51.339695499999998</v>
      </c>
      <c r="X11">
        <v>12.3730747</v>
      </c>
      <c r="Y11" t="str">
        <f t="shared" si="0"/>
        <v>51.3396955,12.3730747</v>
      </c>
    </row>
    <row r="12" spans="1:25" ht="12.75" customHeight="1" x14ac:dyDescent="0.2">
      <c r="A12" t="s">
        <v>98</v>
      </c>
      <c r="B12" t="s">
        <v>99</v>
      </c>
      <c r="C12" t="s">
        <v>100</v>
      </c>
      <c r="D12" t="s">
        <v>62</v>
      </c>
      <c r="E12" t="s">
        <v>101</v>
      </c>
      <c r="F12" t="s">
        <v>20</v>
      </c>
      <c r="G12" t="s">
        <v>102</v>
      </c>
      <c r="I12">
        <v>1685</v>
      </c>
      <c r="L12" t="s">
        <v>68</v>
      </c>
      <c r="M12" t="s">
        <v>42</v>
      </c>
      <c r="N12" t="str">
        <f t="shared" si="1"/>
        <v>London, England</v>
      </c>
      <c r="O12" t="s">
        <v>42</v>
      </c>
      <c r="P12" t="s">
        <v>68</v>
      </c>
      <c r="R12">
        <v>1721</v>
      </c>
      <c r="S12" t="s">
        <v>103</v>
      </c>
      <c r="T12">
        <v>28</v>
      </c>
      <c r="U12" t="s">
        <v>104</v>
      </c>
      <c r="W12">
        <v>51.511213900000001</v>
      </c>
      <c r="X12">
        <v>-0.1198244</v>
      </c>
      <c r="Y12" t="str">
        <f t="shared" si="0"/>
        <v>51.5112139,-0.1198244</v>
      </c>
    </row>
    <row r="13" spans="1:25" ht="12.75" customHeight="1" x14ac:dyDescent="0.2">
      <c r="A13" t="s">
        <v>105</v>
      </c>
      <c r="B13" t="s">
        <v>28</v>
      </c>
      <c r="C13" t="s">
        <v>106</v>
      </c>
      <c r="D13" t="s">
        <v>20</v>
      </c>
      <c r="E13" t="s">
        <v>107</v>
      </c>
      <c r="F13" t="s">
        <v>20</v>
      </c>
      <c r="G13" t="s">
        <v>108</v>
      </c>
      <c r="H13" t="s">
        <v>109</v>
      </c>
      <c r="I13">
        <v>1700</v>
      </c>
      <c r="J13" t="s">
        <v>51</v>
      </c>
      <c r="K13">
        <v>14</v>
      </c>
      <c r="L13" t="s">
        <v>110</v>
      </c>
      <c r="M13" t="s">
        <v>113</v>
      </c>
      <c r="N13" t="str">
        <f t="shared" si="1"/>
        <v>Coulston, United Kingdom</v>
      </c>
      <c r="O13" t="s">
        <v>42</v>
      </c>
      <c r="P13" t="s">
        <v>111</v>
      </c>
      <c r="Q13" t="s">
        <v>112</v>
      </c>
      <c r="R13">
        <v>1788</v>
      </c>
      <c r="S13" t="s">
        <v>103</v>
      </c>
      <c r="T13">
        <v>15</v>
      </c>
      <c r="V13" t="s">
        <v>114</v>
      </c>
      <c r="W13">
        <v>51.286200000000001</v>
      </c>
      <c r="X13">
        <v>-2.0751430000000002</v>
      </c>
      <c r="Y13" t="str">
        <f t="shared" si="0"/>
        <v>51.2862,-2.075143</v>
      </c>
    </row>
    <row r="14" spans="1:25" ht="12.75" customHeight="1" x14ac:dyDescent="0.2">
      <c r="A14" t="s">
        <v>115</v>
      </c>
      <c r="B14" t="s">
        <v>44</v>
      </c>
      <c r="C14" t="s">
        <v>116</v>
      </c>
      <c r="E14" t="s">
        <v>117</v>
      </c>
      <c r="F14" t="s">
        <v>118</v>
      </c>
      <c r="G14" t="s">
        <v>119</v>
      </c>
      <c r="I14">
        <v>1701</v>
      </c>
      <c r="J14" t="s">
        <v>103</v>
      </c>
      <c r="K14">
        <v>28</v>
      </c>
      <c r="L14" t="s">
        <v>34</v>
      </c>
      <c r="M14" t="s">
        <v>36</v>
      </c>
      <c r="N14" t="str">
        <f t="shared" si="1"/>
        <v>Paris, France</v>
      </c>
      <c r="O14" t="s">
        <v>36</v>
      </c>
      <c r="R14">
        <v>1780</v>
      </c>
      <c r="S14" t="s">
        <v>25</v>
      </c>
      <c r="T14">
        <v>6</v>
      </c>
      <c r="U14" t="s">
        <v>34</v>
      </c>
      <c r="W14">
        <v>48.856614</v>
      </c>
      <c r="X14">
        <v>2.3522219</v>
      </c>
      <c r="Y14" t="str">
        <f t="shared" si="0"/>
        <v>48.856614,2.3522219</v>
      </c>
    </row>
    <row r="15" spans="1:25" ht="12.75" customHeight="1" x14ac:dyDescent="0.2">
      <c r="A15" t="s">
        <v>120</v>
      </c>
      <c r="B15" t="s">
        <v>99</v>
      </c>
      <c r="C15" t="s">
        <v>121</v>
      </c>
      <c r="D15" t="s">
        <v>20</v>
      </c>
      <c r="E15" t="s">
        <v>122</v>
      </c>
      <c r="F15" t="s">
        <v>20</v>
      </c>
      <c r="G15" t="s">
        <v>123</v>
      </c>
      <c r="I15">
        <v>1702</v>
      </c>
      <c r="J15" t="s">
        <v>65</v>
      </c>
      <c r="K15">
        <v>8</v>
      </c>
      <c r="L15" t="s">
        <v>124</v>
      </c>
      <c r="M15" t="s">
        <v>66</v>
      </c>
      <c r="N15" t="str">
        <f t="shared" si="1"/>
        <v>County Cork, Ireland</v>
      </c>
      <c r="O15" t="s">
        <v>66</v>
      </c>
      <c r="P15" t="s">
        <v>125</v>
      </c>
      <c r="Q15" t="s">
        <v>126</v>
      </c>
      <c r="R15">
        <v>1782</v>
      </c>
      <c r="S15" t="s">
        <v>103</v>
      </c>
      <c r="T15">
        <v>25</v>
      </c>
      <c r="W15">
        <v>51.988469899999998</v>
      </c>
      <c r="X15">
        <v>-8.7643631000000006</v>
      </c>
      <c r="Y15" t="str">
        <f t="shared" si="0"/>
        <v>51.9884699,-8.7643631</v>
      </c>
    </row>
    <row r="16" spans="1:25" ht="12.75" customHeight="1" x14ac:dyDescent="0.2">
      <c r="A16" t="s">
        <v>127</v>
      </c>
      <c r="B16" t="s">
        <v>128</v>
      </c>
      <c r="C16" t="s">
        <v>129</v>
      </c>
      <c r="D16" t="s">
        <v>20</v>
      </c>
      <c r="E16" t="s">
        <v>130</v>
      </c>
      <c r="F16" t="s">
        <v>20</v>
      </c>
      <c r="G16" t="s">
        <v>131</v>
      </c>
      <c r="I16">
        <v>1706</v>
      </c>
      <c r="J16" t="s">
        <v>67</v>
      </c>
      <c r="K16">
        <v>17</v>
      </c>
      <c r="L16" t="s">
        <v>34</v>
      </c>
      <c r="M16" t="s">
        <v>36</v>
      </c>
      <c r="N16" t="str">
        <f t="shared" si="1"/>
        <v>Paris, France</v>
      </c>
      <c r="O16" t="s">
        <v>36</v>
      </c>
      <c r="Q16" t="s">
        <v>132</v>
      </c>
      <c r="R16">
        <v>1749</v>
      </c>
      <c r="S16" t="s">
        <v>25</v>
      </c>
      <c r="T16">
        <v>10</v>
      </c>
      <c r="U16" t="s">
        <v>133</v>
      </c>
      <c r="W16">
        <v>48.856614</v>
      </c>
      <c r="X16">
        <v>2.3522219</v>
      </c>
      <c r="Y16" t="str">
        <f t="shared" si="0"/>
        <v>48.856614,2.3522219</v>
      </c>
    </row>
    <row r="17" spans="1:25" ht="12.75" customHeight="1" x14ac:dyDescent="0.2">
      <c r="A17" t="s">
        <v>134</v>
      </c>
      <c r="B17" t="s">
        <v>76</v>
      </c>
      <c r="C17" t="s">
        <v>135</v>
      </c>
      <c r="D17" t="s">
        <v>20</v>
      </c>
      <c r="E17" t="s">
        <v>136</v>
      </c>
      <c r="F17" t="s">
        <v>20</v>
      </c>
      <c r="G17" t="s">
        <v>137</v>
      </c>
      <c r="I17">
        <v>1711</v>
      </c>
      <c r="J17" t="s">
        <v>48</v>
      </c>
      <c r="K17">
        <v>29</v>
      </c>
      <c r="L17" t="s">
        <v>138</v>
      </c>
      <c r="M17" t="s">
        <v>33</v>
      </c>
      <c r="N17" t="str">
        <f t="shared" si="1"/>
        <v>Bologna, Italy</v>
      </c>
      <c r="O17" t="s">
        <v>33</v>
      </c>
      <c r="P17" t="s">
        <v>138</v>
      </c>
      <c r="R17">
        <v>1778</v>
      </c>
      <c r="S17" t="s">
        <v>93</v>
      </c>
      <c r="T17">
        <v>20</v>
      </c>
      <c r="U17" t="s">
        <v>138</v>
      </c>
      <c r="W17">
        <v>44.494886999999999</v>
      </c>
      <c r="X17">
        <v>11.3426163</v>
      </c>
      <c r="Y17" t="str">
        <f t="shared" si="0"/>
        <v>44.494887,11.3426163</v>
      </c>
    </row>
    <row r="18" spans="1:25" ht="12.75" customHeight="1" x14ac:dyDescent="0.2">
      <c r="A18" t="s">
        <v>139</v>
      </c>
      <c r="B18" t="s">
        <v>60</v>
      </c>
      <c r="C18" t="s">
        <v>140</v>
      </c>
      <c r="D18" t="s">
        <v>20</v>
      </c>
      <c r="E18" t="s">
        <v>141</v>
      </c>
      <c r="F18" t="s">
        <v>20</v>
      </c>
      <c r="G18" t="s">
        <v>142</v>
      </c>
      <c r="I18">
        <v>1715</v>
      </c>
      <c r="J18" t="s">
        <v>93</v>
      </c>
      <c r="K18">
        <v>11</v>
      </c>
      <c r="L18" t="s">
        <v>143</v>
      </c>
      <c r="M18" t="s">
        <v>113</v>
      </c>
      <c r="N18" t="str">
        <f t="shared" si="1"/>
        <v>Welbeck Abbey, Nottinghamshire, United Kingdom</v>
      </c>
      <c r="O18" t="s">
        <v>113</v>
      </c>
      <c r="Q18" t="s">
        <v>144</v>
      </c>
      <c r="R18">
        <v>1785</v>
      </c>
      <c r="S18" t="s">
        <v>87</v>
      </c>
      <c r="T18">
        <v>17</v>
      </c>
      <c r="U18" t="s">
        <v>145</v>
      </c>
      <c r="W18">
        <v>53.287049000000003</v>
      </c>
      <c r="X18">
        <v>-1.115847</v>
      </c>
      <c r="Y18" t="str">
        <f t="shared" si="0"/>
        <v>53.287049,-1.115847</v>
      </c>
    </row>
    <row r="19" spans="1:25" ht="12.75" customHeight="1" x14ac:dyDescent="0.2">
      <c r="A19" t="s">
        <v>146</v>
      </c>
      <c r="B19" t="s">
        <v>147</v>
      </c>
      <c r="C19" t="s">
        <v>148</v>
      </c>
      <c r="D19" t="s">
        <v>20</v>
      </c>
      <c r="E19" t="s">
        <v>149</v>
      </c>
      <c r="F19" t="s">
        <v>20</v>
      </c>
      <c r="G19" t="s">
        <v>150</v>
      </c>
      <c r="H19" t="s">
        <v>151</v>
      </c>
      <c r="I19">
        <v>1715</v>
      </c>
      <c r="J19" t="s">
        <v>48</v>
      </c>
      <c r="K19">
        <v>13</v>
      </c>
      <c r="L19" t="s">
        <v>152</v>
      </c>
      <c r="M19" t="s">
        <v>24</v>
      </c>
      <c r="N19" t="str">
        <f t="shared" si="1"/>
        <v>Quedlinburg, Germany</v>
      </c>
      <c r="O19" t="s">
        <v>24</v>
      </c>
      <c r="R19">
        <v>1762</v>
      </c>
      <c r="S19" t="s">
        <v>58</v>
      </c>
      <c r="T19">
        <v>13</v>
      </c>
      <c r="U19" t="s">
        <v>152</v>
      </c>
      <c r="W19">
        <v>51.792056199999998</v>
      </c>
      <c r="X19">
        <v>11.141448</v>
      </c>
      <c r="Y19" t="str">
        <f t="shared" si="0"/>
        <v>51.7920562,11.141448</v>
      </c>
    </row>
    <row r="20" spans="1:25" ht="12.75" customHeight="1" x14ac:dyDescent="0.2">
      <c r="A20" t="s">
        <v>153</v>
      </c>
      <c r="B20" t="s">
        <v>28</v>
      </c>
      <c r="C20" t="s">
        <v>154</v>
      </c>
      <c r="D20" t="s">
        <v>20</v>
      </c>
      <c r="E20" t="s">
        <v>155</v>
      </c>
      <c r="F20" t="s">
        <v>20</v>
      </c>
      <c r="G20" t="s">
        <v>156</v>
      </c>
      <c r="I20">
        <v>1717</v>
      </c>
      <c r="J20" t="s">
        <v>67</v>
      </c>
      <c r="K20">
        <v>16</v>
      </c>
      <c r="L20" t="s">
        <v>157</v>
      </c>
      <c r="N20" t="str">
        <f t="shared" si="1"/>
        <v xml:space="preserve">Deal, Kent, </v>
      </c>
      <c r="O20" t="s">
        <v>42</v>
      </c>
      <c r="R20">
        <v>1806</v>
      </c>
      <c r="S20" t="s">
        <v>93</v>
      </c>
      <c r="T20">
        <v>19</v>
      </c>
      <c r="W20">
        <v>51.222490999999998</v>
      </c>
      <c r="X20">
        <v>1.401661</v>
      </c>
      <c r="Y20" t="str">
        <f t="shared" si="0"/>
        <v>51.222491,1.401661</v>
      </c>
    </row>
    <row r="21" spans="1:25" ht="12.75" customHeight="1" x14ac:dyDescent="0.2">
      <c r="A21" t="s">
        <v>158</v>
      </c>
      <c r="B21" t="s">
        <v>128</v>
      </c>
      <c r="C21" t="s">
        <v>159</v>
      </c>
      <c r="D21" t="s">
        <v>20</v>
      </c>
      <c r="E21" t="s">
        <v>160</v>
      </c>
      <c r="F21" t="s">
        <v>20</v>
      </c>
      <c r="G21" t="s">
        <v>161</v>
      </c>
      <c r="I21">
        <v>1718</v>
      </c>
      <c r="J21" t="s">
        <v>51</v>
      </c>
      <c r="K21">
        <v>16</v>
      </c>
      <c r="L21" t="s">
        <v>162</v>
      </c>
      <c r="N21" t="str">
        <f t="shared" si="1"/>
        <v xml:space="preserve">Milan, </v>
      </c>
      <c r="O21" t="s">
        <v>33</v>
      </c>
      <c r="R21">
        <v>1799</v>
      </c>
      <c r="S21" t="s">
        <v>163</v>
      </c>
      <c r="T21">
        <v>9</v>
      </c>
      <c r="W21">
        <v>45.465454200000003</v>
      </c>
      <c r="X21">
        <v>9.1865159999999992</v>
      </c>
      <c r="Y21" t="str">
        <f t="shared" si="0"/>
        <v>45.4654542,9.186516</v>
      </c>
    </row>
    <row r="22" spans="1:25" ht="12.75" customHeight="1" x14ac:dyDescent="0.2">
      <c r="A22" t="s">
        <v>164</v>
      </c>
      <c r="B22" t="s">
        <v>28</v>
      </c>
      <c r="C22" t="s">
        <v>165</v>
      </c>
      <c r="D22" t="s">
        <v>20</v>
      </c>
      <c r="E22" t="s">
        <v>166</v>
      </c>
      <c r="F22" t="s">
        <v>20</v>
      </c>
      <c r="G22" t="s">
        <v>167</v>
      </c>
      <c r="I22">
        <v>1718</v>
      </c>
      <c r="J22" t="s">
        <v>168</v>
      </c>
      <c r="K22">
        <v>2</v>
      </c>
      <c r="L22" t="s">
        <v>169</v>
      </c>
      <c r="M22" t="s">
        <v>42</v>
      </c>
      <c r="N22" t="str">
        <f t="shared" si="1"/>
        <v>Yorkshire, England</v>
      </c>
      <c r="O22" t="s">
        <v>42</v>
      </c>
      <c r="Q22" t="s">
        <v>170</v>
      </c>
      <c r="R22">
        <v>1800</v>
      </c>
      <c r="S22" t="s">
        <v>171</v>
      </c>
      <c r="T22">
        <v>25</v>
      </c>
      <c r="U22" t="s">
        <v>68</v>
      </c>
      <c r="W22">
        <v>54.250359500000002</v>
      </c>
      <c r="X22">
        <v>-1.4708553</v>
      </c>
      <c r="Y22" t="str">
        <f t="shared" si="0"/>
        <v>54.2503595,-1.4708553</v>
      </c>
    </row>
    <row r="23" spans="1:25" ht="12.75" customHeight="1" x14ac:dyDescent="0.2">
      <c r="A23" t="s">
        <v>172</v>
      </c>
      <c r="B23" t="s">
        <v>60</v>
      </c>
      <c r="C23" t="s">
        <v>173</v>
      </c>
      <c r="D23" t="s">
        <v>20</v>
      </c>
      <c r="E23" t="s">
        <v>174</v>
      </c>
      <c r="F23" t="s">
        <v>20</v>
      </c>
      <c r="G23" t="s">
        <v>175</v>
      </c>
      <c r="H23" t="s">
        <v>176</v>
      </c>
      <c r="I23">
        <v>1719</v>
      </c>
      <c r="J23" t="s">
        <v>87</v>
      </c>
      <c r="K23">
        <v>23</v>
      </c>
      <c r="L23" t="s">
        <v>177</v>
      </c>
      <c r="M23" t="s">
        <v>42</v>
      </c>
      <c r="N23" t="str">
        <f t="shared" si="1"/>
        <v>Kent, England</v>
      </c>
      <c r="O23" t="s">
        <v>42</v>
      </c>
      <c r="Q23" t="s">
        <v>178</v>
      </c>
      <c r="R23">
        <v>1805</v>
      </c>
      <c r="S23" t="s">
        <v>93</v>
      </c>
      <c r="T23">
        <v>26</v>
      </c>
      <c r="U23" t="s">
        <v>68</v>
      </c>
      <c r="W23">
        <v>51.260145000000001</v>
      </c>
      <c r="X23">
        <v>0.84428020000000004</v>
      </c>
      <c r="Y23" t="str">
        <f t="shared" si="0"/>
        <v>51.260145,0.8442802</v>
      </c>
    </row>
    <row r="24" spans="1:25" ht="12.75" customHeight="1" x14ac:dyDescent="0.2">
      <c r="A24" t="s">
        <v>179</v>
      </c>
      <c r="B24" t="s">
        <v>180</v>
      </c>
      <c r="C24" t="s">
        <v>181</v>
      </c>
      <c r="D24" t="s">
        <v>20</v>
      </c>
      <c r="E24" t="s">
        <v>182</v>
      </c>
      <c r="F24" t="s">
        <v>183</v>
      </c>
      <c r="G24" t="s">
        <v>184</v>
      </c>
      <c r="H24" t="s">
        <v>185</v>
      </c>
      <c r="I24">
        <v>1720</v>
      </c>
      <c r="J24" t="s">
        <v>168</v>
      </c>
      <c r="K24">
        <v>17</v>
      </c>
      <c r="L24" t="s">
        <v>162</v>
      </c>
      <c r="M24" t="s">
        <v>33</v>
      </c>
      <c r="N24" t="str">
        <f t="shared" si="1"/>
        <v>Milan, Italy</v>
      </c>
      <c r="O24" t="s">
        <v>33</v>
      </c>
      <c r="P24" t="s">
        <v>162</v>
      </c>
      <c r="R24">
        <v>1795</v>
      </c>
      <c r="S24" t="s">
        <v>163</v>
      </c>
      <c r="T24">
        <v>19</v>
      </c>
      <c r="U24" t="s">
        <v>162</v>
      </c>
      <c r="W24">
        <v>45.465454200000003</v>
      </c>
      <c r="X24">
        <v>9.1865159999999992</v>
      </c>
      <c r="Y24" t="str">
        <f t="shared" si="0"/>
        <v>45.4654542,9.186516</v>
      </c>
    </row>
    <row r="25" spans="1:25" ht="12.75" customHeight="1" x14ac:dyDescent="0.2">
      <c r="A25" t="s">
        <v>186</v>
      </c>
      <c r="B25" t="s">
        <v>89</v>
      </c>
      <c r="C25" t="s">
        <v>187</v>
      </c>
      <c r="D25" t="s">
        <v>20</v>
      </c>
      <c r="E25" t="s">
        <v>188</v>
      </c>
      <c r="G25" t="s">
        <v>189</v>
      </c>
      <c r="H25" t="s">
        <v>190</v>
      </c>
      <c r="I25">
        <v>1723</v>
      </c>
      <c r="J25" t="s">
        <v>163</v>
      </c>
      <c r="K25">
        <v>5</v>
      </c>
      <c r="L25" t="s">
        <v>191</v>
      </c>
      <c r="M25" t="s">
        <v>36</v>
      </c>
      <c r="N25" t="str">
        <f t="shared" si="1"/>
        <v>Luxembourg Palace, France</v>
      </c>
      <c r="O25" t="s">
        <v>36</v>
      </c>
      <c r="Q25" t="s">
        <v>192</v>
      </c>
      <c r="R25">
        <v>1788</v>
      </c>
      <c r="S25" t="s">
        <v>67</v>
      </c>
      <c r="T25">
        <v>6</v>
      </c>
      <c r="W25">
        <v>48.860951900000003</v>
      </c>
      <c r="X25">
        <v>2.3300513</v>
      </c>
      <c r="Y25" t="str">
        <f t="shared" si="0"/>
        <v>48.8609519,2.3300513</v>
      </c>
    </row>
    <row r="26" spans="1:25" ht="12.75" customHeight="1" x14ac:dyDescent="0.2">
      <c r="A26" t="s">
        <v>193</v>
      </c>
      <c r="B26" t="s">
        <v>76</v>
      </c>
      <c r="C26" t="s">
        <v>194</v>
      </c>
      <c r="D26" t="s">
        <v>20</v>
      </c>
      <c r="E26" t="s">
        <v>195</v>
      </c>
      <c r="F26" t="s">
        <v>20</v>
      </c>
      <c r="G26" t="s">
        <v>196</v>
      </c>
      <c r="H26" t="s">
        <v>197</v>
      </c>
      <c r="I26">
        <v>1724</v>
      </c>
      <c r="J26" t="s">
        <v>87</v>
      </c>
      <c r="K26">
        <v>10</v>
      </c>
      <c r="N26" t="str">
        <f t="shared" si="1"/>
        <v xml:space="preserve">, </v>
      </c>
      <c r="P26" t="s">
        <v>198</v>
      </c>
      <c r="Q26" t="s">
        <v>199</v>
      </c>
      <c r="R26">
        <v>1786</v>
      </c>
      <c r="S26" t="s">
        <v>51</v>
      </c>
      <c r="T26">
        <v>15</v>
      </c>
      <c r="Y26" t="str">
        <f t="shared" si="0"/>
        <v>,</v>
      </c>
    </row>
    <row r="27" spans="1:25" ht="12.75" customHeight="1" x14ac:dyDescent="0.2">
      <c r="A27" t="s">
        <v>200</v>
      </c>
      <c r="B27" t="s">
        <v>28</v>
      </c>
      <c r="C27" t="s">
        <v>201</v>
      </c>
      <c r="D27" t="s">
        <v>20</v>
      </c>
      <c r="E27" t="s">
        <v>202</v>
      </c>
      <c r="F27" t="s">
        <v>20</v>
      </c>
      <c r="G27" t="s">
        <v>203</v>
      </c>
      <c r="I27">
        <v>1726</v>
      </c>
      <c r="J27" t="s">
        <v>65</v>
      </c>
      <c r="K27">
        <v>11</v>
      </c>
      <c r="L27" t="s">
        <v>204</v>
      </c>
      <c r="M27" t="s">
        <v>36</v>
      </c>
      <c r="N27" t="str">
        <f t="shared" si="1"/>
        <v>Valenciennes, France</v>
      </c>
      <c r="O27" t="s">
        <v>36</v>
      </c>
      <c r="P27" t="s">
        <v>205</v>
      </c>
      <c r="R27">
        <v>1783</v>
      </c>
      <c r="S27" t="s">
        <v>103</v>
      </c>
      <c r="T27">
        <v>17</v>
      </c>
      <c r="U27" t="s">
        <v>34</v>
      </c>
      <c r="W27">
        <v>50.357112999999998</v>
      </c>
      <c r="X27">
        <v>3.518332</v>
      </c>
      <c r="Y27" t="str">
        <f t="shared" si="0"/>
        <v>50.357113,3.518332</v>
      </c>
    </row>
    <row r="28" spans="1:25" ht="12.75" customHeight="1" x14ac:dyDescent="0.2">
      <c r="A28" t="s">
        <v>206</v>
      </c>
      <c r="B28" t="s">
        <v>44</v>
      </c>
      <c r="C28" t="s">
        <v>207</v>
      </c>
      <c r="D28" t="s">
        <v>20</v>
      </c>
      <c r="E28" t="s">
        <v>208</v>
      </c>
      <c r="F28" t="s">
        <v>209</v>
      </c>
      <c r="G28" t="s">
        <v>210</v>
      </c>
      <c r="I28">
        <v>1729</v>
      </c>
      <c r="J28" t="s">
        <v>58</v>
      </c>
      <c r="K28">
        <v>6</v>
      </c>
      <c r="L28" t="s">
        <v>211</v>
      </c>
      <c r="M28" t="s">
        <v>113</v>
      </c>
      <c r="N28" t="str">
        <f t="shared" si="1"/>
        <v>Plympton, United Kingdom</v>
      </c>
      <c r="R28">
        <v>1807</v>
      </c>
      <c r="S28" t="s">
        <v>48</v>
      </c>
      <c r="T28">
        <v>1</v>
      </c>
      <c r="U28" t="s">
        <v>212</v>
      </c>
      <c r="Y28" t="str">
        <f t="shared" si="0"/>
        <v>,</v>
      </c>
    </row>
    <row r="29" spans="1:25" ht="12.75" customHeight="1" x14ac:dyDescent="0.2">
      <c r="A29" t="s">
        <v>213</v>
      </c>
      <c r="B29" t="s">
        <v>214</v>
      </c>
      <c r="C29" t="s">
        <v>215</v>
      </c>
      <c r="D29" t="s">
        <v>20</v>
      </c>
      <c r="E29" t="s">
        <v>216</v>
      </c>
      <c r="F29" t="s">
        <v>20</v>
      </c>
      <c r="G29" t="s">
        <v>217</v>
      </c>
      <c r="H29" t="s">
        <v>218</v>
      </c>
      <c r="I29">
        <v>1731</v>
      </c>
      <c r="J29" t="s">
        <v>103</v>
      </c>
      <c r="K29">
        <v>2</v>
      </c>
      <c r="L29" t="s">
        <v>219</v>
      </c>
      <c r="M29" t="s">
        <v>113</v>
      </c>
      <c r="N29" t="str">
        <f t="shared" si="1"/>
        <v>Wye, United Kingdom</v>
      </c>
      <c r="O29" t="s">
        <v>42</v>
      </c>
      <c r="P29" t="s">
        <v>219</v>
      </c>
      <c r="Q29" t="s">
        <v>220</v>
      </c>
      <c r="R29">
        <v>1791</v>
      </c>
      <c r="S29" t="s">
        <v>58</v>
      </c>
      <c r="T29">
        <v>22</v>
      </c>
      <c r="U29" t="s">
        <v>221</v>
      </c>
      <c r="W29">
        <v>51.181902999999998</v>
      </c>
      <c r="X29">
        <v>0.93788300000000002</v>
      </c>
      <c r="Y29" t="str">
        <f t="shared" si="0"/>
        <v>51.181903,0.937883</v>
      </c>
    </row>
    <row r="30" spans="1:25" ht="12.75" customHeight="1" x14ac:dyDescent="0.2">
      <c r="A30" t="s">
        <v>222</v>
      </c>
      <c r="B30" t="s">
        <v>28</v>
      </c>
      <c r="C30" t="s">
        <v>223</v>
      </c>
      <c r="D30" t="s">
        <v>20</v>
      </c>
      <c r="E30" t="s">
        <v>224</v>
      </c>
      <c r="F30" t="s">
        <v>20</v>
      </c>
      <c r="G30" t="s">
        <v>225</v>
      </c>
      <c r="I30">
        <v>1737</v>
      </c>
      <c r="L30" t="s">
        <v>226</v>
      </c>
      <c r="M30" t="s">
        <v>227</v>
      </c>
      <c r="N30" t="str">
        <f t="shared" si="1"/>
        <v>Crassier, Switzerland</v>
      </c>
      <c r="O30" t="s">
        <v>227</v>
      </c>
      <c r="P30" t="s">
        <v>34</v>
      </c>
      <c r="Q30" t="s">
        <v>228</v>
      </c>
      <c r="R30">
        <v>1794</v>
      </c>
      <c r="S30" t="s">
        <v>51</v>
      </c>
      <c r="T30">
        <v>6</v>
      </c>
      <c r="U30" t="s">
        <v>229</v>
      </c>
      <c r="W30">
        <v>46.375421099999997</v>
      </c>
      <c r="X30">
        <v>6.1682440999999999</v>
      </c>
      <c r="Y30" t="str">
        <f t="shared" si="0"/>
        <v>46.3754211,6.1682441</v>
      </c>
    </row>
    <row r="31" spans="1:25" ht="12.75" customHeight="1" x14ac:dyDescent="0.2">
      <c r="A31" t="s">
        <v>230</v>
      </c>
      <c r="B31" t="s">
        <v>28</v>
      </c>
      <c r="C31" t="s">
        <v>231</v>
      </c>
      <c r="D31" t="s">
        <v>20</v>
      </c>
      <c r="E31" t="s">
        <v>232</v>
      </c>
      <c r="F31" t="s">
        <v>20</v>
      </c>
      <c r="G31" t="s">
        <v>233</v>
      </c>
      <c r="H31" t="s">
        <v>234</v>
      </c>
      <c r="I31">
        <v>1741</v>
      </c>
      <c r="J31" t="s">
        <v>163</v>
      </c>
      <c r="K31">
        <v>27</v>
      </c>
      <c r="L31" t="s">
        <v>235</v>
      </c>
      <c r="M31" t="s">
        <v>113</v>
      </c>
      <c r="N31" t="str">
        <f t="shared" si="1"/>
        <v>Caernarvonshire, United Kingdom</v>
      </c>
      <c r="O31" t="s">
        <v>236</v>
      </c>
      <c r="R31">
        <v>1821</v>
      </c>
      <c r="S31" t="s">
        <v>51</v>
      </c>
      <c r="T31">
        <v>16</v>
      </c>
      <c r="U31" t="s">
        <v>237</v>
      </c>
      <c r="Y31" t="str">
        <f t="shared" si="0"/>
        <v>,</v>
      </c>
    </row>
    <row r="32" spans="1:25" ht="242.25" x14ac:dyDescent="0.2">
      <c r="A32" t="s">
        <v>238</v>
      </c>
      <c r="B32" t="s">
        <v>239</v>
      </c>
      <c r="C32" t="s">
        <v>240</v>
      </c>
      <c r="D32" t="s">
        <v>20</v>
      </c>
      <c r="E32" t="s">
        <v>241</v>
      </c>
      <c r="F32" t="s">
        <v>20</v>
      </c>
      <c r="G32" t="s">
        <v>242</v>
      </c>
      <c r="I32">
        <v>1741</v>
      </c>
      <c r="J32" t="s">
        <v>168</v>
      </c>
      <c r="K32">
        <v>30</v>
      </c>
      <c r="L32" t="s">
        <v>243</v>
      </c>
      <c r="M32" t="s">
        <v>227</v>
      </c>
      <c r="N32" t="str">
        <f t="shared" si="1"/>
        <v>Graubünden, Switzerland</v>
      </c>
      <c r="O32" t="s">
        <v>244</v>
      </c>
      <c r="P32" t="s">
        <v>245</v>
      </c>
      <c r="Q32" t="s">
        <v>246</v>
      </c>
      <c r="R32">
        <v>1807</v>
      </c>
      <c r="S32" t="s">
        <v>48</v>
      </c>
      <c r="T32">
        <v>5</v>
      </c>
      <c r="U32" t="s">
        <v>247</v>
      </c>
      <c r="V32" t="s">
        <v>248</v>
      </c>
      <c r="W32">
        <v>23.129162999999998</v>
      </c>
      <c r="X32">
        <v>113.26443500000001</v>
      </c>
      <c r="Y32" t="str">
        <f t="shared" si="0"/>
        <v>23.129163,113.264435</v>
      </c>
    </row>
    <row r="33" spans="1:25" ht="191.25" x14ac:dyDescent="0.2">
      <c r="A33" t="s">
        <v>249</v>
      </c>
      <c r="B33" t="s">
        <v>250</v>
      </c>
      <c r="C33" t="s">
        <v>251</v>
      </c>
      <c r="D33" t="s">
        <v>20</v>
      </c>
      <c r="E33" t="s">
        <v>252</v>
      </c>
      <c r="F33" t="s">
        <v>20</v>
      </c>
      <c r="G33" t="s">
        <v>253</v>
      </c>
      <c r="I33">
        <v>1742</v>
      </c>
      <c r="J33" t="s">
        <v>67</v>
      </c>
      <c r="K33">
        <v>12</v>
      </c>
      <c r="L33" t="s">
        <v>254</v>
      </c>
      <c r="M33" t="s">
        <v>42</v>
      </c>
      <c r="N33" t="str">
        <f t="shared" si="1"/>
        <v>Eyam, England</v>
      </c>
      <c r="O33" t="s">
        <v>42</v>
      </c>
      <c r="P33" t="s">
        <v>255</v>
      </c>
      <c r="R33">
        <v>1809</v>
      </c>
      <c r="S33" t="s">
        <v>65</v>
      </c>
      <c r="T33">
        <v>25</v>
      </c>
      <c r="U33" t="s">
        <v>255</v>
      </c>
      <c r="V33" t="s">
        <v>256</v>
      </c>
      <c r="W33">
        <v>52.3555177</v>
      </c>
      <c r="X33">
        <v>-1.1743197000000001</v>
      </c>
      <c r="Y33" t="str">
        <f t="shared" si="0"/>
        <v>52.3555177,-1.1743197</v>
      </c>
    </row>
    <row r="34" spans="1:25" ht="191.25" x14ac:dyDescent="0.2">
      <c r="A34" t="s">
        <v>257</v>
      </c>
      <c r="B34" t="s">
        <v>258</v>
      </c>
      <c r="C34" t="s">
        <v>259</v>
      </c>
      <c r="D34" t="s">
        <v>20</v>
      </c>
      <c r="E34" t="s">
        <v>260</v>
      </c>
      <c r="F34" t="s">
        <v>20</v>
      </c>
      <c r="G34" t="s">
        <v>261</v>
      </c>
      <c r="H34" t="s">
        <v>262</v>
      </c>
      <c r="I34">
        <v>1744</v>
      </c>
      <c r="J34" t="s">
        <v>65</v>
      </c>
      <c r="K34">
        <v>28</v>
      </c>
      <c r="L34" t="s">
        <v>263</v>
      </c>
      <c r="M34" t="s">
        <v>264</v>
      </c>
      <c r="N34" t="str">
        <f t="shared" si="1"/>
        <v>Saint Petersburg, Russia</v>
      </c>
      <c r="O34" t="s">
        <v>264</v>
      </c>
      <c r="P34" t="s">
        <v>265</v>
      </c>
      <c r="Q34" t="s">
        <v>266</v>
      </c>
      <c r="R34">
        <v>1810</v>
      </c>
      <c r="S34" t="s">
        <v>163</v>
      </c>
      <c r="T34">
        <v>18</v>
      </c>
      <c r="U34" t="s">
        <v>265</v>
      </c>
      <c r="W34">
        <v>59.90802</v>
      </c>
      <c r="X34">
        <v>30.409998000000002</v>
      </c>
      <c r="Y34" t="str">
        <f t="shared" si="0"/>
        <v>59.90802,30.409998</v>
      </c>
    </row>
    <row r="35" spans="1:25" ht="76.5" x14ac:dyDescent="0.2">
      <c r="A35" t="s">
        <v>267</v>
      </c>
      <c r="B35" t="s">
        <v>268</v>
      </c>
      <c r="C35" t="s">
        <v>269</v>
      </c>
      <c r="D35" t="s">
        <v>20</v>
      </c>
      <c r="G35" t="s">
        <v>270</v>
      </c>
      <c r="I35">
        <v>1744</v>
      </c>
      <c r="J35" t="s">
        <v>168</v>
      </c>
      <c r="K35">
        <v>28</v>
      </c>
      <c r="L35" t="s">
        <v>271</v>
      </c>
      <c r="M35" t="s">
        <v>42</v>
      </c>
      <c r="N35" t="str">
        <f t="shared" si="1"/>
        <v>London?, England</v>
      </c>
      <c r="O35" t="s">
        <v>42</v>
      </c>
      <c r="P35" t="s">
        <v>68</v>
      </c>
      <c r="R35">
        <v>1818</v>
      </c>
      <c r="S35" t="s">
        <v>25</v>
      </c>
      <c r="T35">
        <v>27</v>
      </c>
    </row>
    <row r="36" spans="1:25" ht="216.75" x14ac:dyDescent="0.2">
      <c r="A36" t="s">
        <v>272</v>
      </c>
      <c r="B36" t="s">
        <v>239</v>
      </c>
      <c r="C36" t="s">
        <v>273</v>
      </c>
      <c r="D36" t="s">
        <v>20</v>
      </c>
      <c r="E36" t="s">
        <v>274</v>
      </c>
      <c r="F36" t="s">
        <v>20</v>
      </c>
      <c r="G36" t="s">
        <v>275</v>
      </c>
      <c r="I36">
        <v>1744</v>
      </c>
      <c r="J36" t="s">
        <v>67</v>
      </c>
      <c r="K36">
        <v>21</v>
      </c>
      <c r="M36" t="s">
        <v>36</v>
      </c>
      <c r="N36" t="str">
        <f t="shared" si="1"/>
        <v>, France</v>
      </c>
      <c r="O36" t="s">
        <v>36</v>
      </c>
      <c r="P36" t="s">
        <v>34</v>
      </c>
      <c r="R36">
        <v>1818</v>
      </c>
      <c r="S36" t="s">
        <v>93</v>
      </c>
      <c r="T36">
        <v>28</v>
      </c>
      <c r="U36" t="s">
        <v>34</v>
      </c>
      <c r="W36">
        <v>48.856614</v>
      </c>
      <c r="X36">
        <v>2.3522219</v>
      </c>
      <c r="Y36" t="str">
        <f t="shared" ref="Y36:Y67" si="2">CONCATENATE(W36, ",",X36)</f>
        <v>48.856614,2.3522219</v>
      </c>
    </row>
    <row r="37" spans="1:25" ht="140.25" x14ac:dyDescent="0.2">
      <c r="A37" t="s">
        <v>276</v>
      </c>
      <c r="B37" t="s">
        <v>28</v>
      </c>
      <c r="C37" t="s">
        <v>277</v>
      </c>
      <c r="D37" t="s">
        <v>20</v>
      </c>
      <c r="E37" t="s">
        <v>278</v>
      </c>
      <c r="F37" t="s">
        <v>20</v>
      </c>
      <c r="G37" t="s">
        <v>279</v>
      </c>
      <c r="I37">
        <v>1745</v>
      </c>
      <c r="J37" t="s">
        <v>93</v>
      </c>
      <c r="K37">
        <v>2</v>
      </c>
      <c r="L37" t="s">
        <v>280</v>
      </c>
      <c r="N37" t="str">
        <f t="shared" si="1"/>
        <v xml:space="preserve">Fishponds, Bristol, </v>
      </c>
      <c r="O37" t="s">
        <v>42</v>
      </c>
      <c r="P37" t="s">
        <v>237</v>
      </c>
      <c r="R37">
        <v>1833</v>
      </c>
      <c r="S37" t="s">
        <v>25</v>
      </c>
      <c r="T37">
        <v>7</v>
      </c>
      <c r="U37" t="s">
        <v>281</v>
      </c>
      <c r="V37" t="s">
        <v>282</v>
      </c>
      <c r="W37">
        <v>51.481619000000002</v>
      </c>
      <c r="X37">
        <v>-2.523631</v>
      </c>
      <c r="Y37" t="str">
        <f t="shared" si="2"/>
        <v>51.481619,-2.523631</v>
      </c>
    </row>
    <row r="38" spans="1:25" ht="102" x14ac:dyDescent="0.2">
      <c r="A38" t="s">
        <v>283</v>
      </c>
      <c r="B38" t="s">
        <v>28</v>
      </c>
      <c r="C38" t="s">
        <v>284</v>
      </c>
      <c r="D38" t="s">
        <v>20</v>
      </c>
      <c r="F38" t="s">
        <v>20</v>
      </c>
      <c r="G38" t="s">
        <v>285</v>
      </c>
      <c r="I38">
        <v>1749</v>
      </c>
      <c r="J38" t="s">
        <v>93</v>
      </c>
      <c r="K38">
        <v>4</v>
      </c>
      <c r="L38" t="s">
        <v>286</v>
      </c>
      <c r="M38" t="s">
        <v>287</v>
      </c>
      <c r="N38" t="str">
        <f t="shared" si="1"/>
        <v>Zaragoza, Spain</v>
      </c>
      <c r="O38" t="s">
        <v>287</v>
      </c>
      <c r="Q38" t="s">
        <v>288</v>
      </c>
      <c r="R38">
        <v>1833</v>
      </c>
      <c r="S38" t="s">
        <v>93</v>
      </c>
      <c r="T38">
        <v>21</v>
      </c>
      <c r="W38">
        <v>41.6487908</v>
      </c>
      <c r="X38">
        <v>-0.88958110000000001</v>
      </c>
      <c r="Y38" t="str">
        <f t="shared" si="2"/>
        <v>41.6487908,-0.8895811</v>
      </c>
    </row>
    <row r="39" spans="1:25" ht="255" x14ac:dyDescent="0.2">
      <c r="A39" t="s">
        <v>289</v>
      </c>
      <c r="B39" t="s">
        <v>44</v>
      </c>
      <c r="C39" t="s">
        <v>290</v>
      </c>
      <c r="D39" t="s">
        <v>20</v>
      </c>
      <c r="E39" t="s">
        <v>291</v>
      </c>
      <c r="F39" t="s">
        <v>20</v>
      </c>
      <c r="G39" t="s">
        <v>285</v>
      </c>
      <c r="H39" t="s">
        <v>292</v>
      </c>
      <c r="I39">
        <v>1749</v>
      </c>
      <c r="J39" t="s">
        <v>103</v>
      </c>
      <c r="K39">
        <v>11</v>
      </c>
      <c r="L39" t="s">
        <v>34</v>
      </c>
      <c r="M39" t="s">
        <v>36</v>
      </c>
      <c r="N39" t="str">
        <f t="shared" si="1"/>
        <v>Paris, France</v>
      </c>
      <c r="O39" t="s">
        <v>36</v>
      </c>
      <c r="P39" t="s">
        <v>34</v>
      </c>
      <c r="Q39" t="s">
        <v>293</v>
      </c>
      <c r="R39">
        <v>1803</v>
      </c>
      <c r="S39" t="s">
        <v>103</v>
      </c>
      <c r="T39">
        <v>24</v>
      </c>
      <c r="U39" t="s">
        <v>34</v>
      </c>
      <c r="W39">
        <v>48.856614</v>
      </c>
      <c r="X39">
        <v>2.3522219</v>
      </c>
      <c r="Y39" t="str">
        <f t="shared" si="2"/>
        <v>48.856614,2.3522219</v>
      </c>
    </row>
    <row r="40" spans="1:25" ht="165.75" x14ac:dyDescent="0.2">
      <c r="A40" t="s">
        <v>294</v>
      </c>
      <c r="B40" t="s">
        <v>295</v>
      </c>
      <c r="C40" t="s">
        <v>296</v>
      </c>
      <c r="D40" t="s">
        <v>20</v>
      </c>
      <c r="E40" t="s">
        <v>297</v>
      </c>
      <c r="F40" t="s">
        <v>20</v>
      </c>
      <c r="G40" t="s">
        <v>298</v>
      </c>
      <c r="H40" t="s">
        <v>299</v>
      </c>
      <c r="I40">
        <v>1751</v>
      </c>
      <c r="L40" t="s">
        <v>300</v>
      </c>
      <c r="M40" t="s">
        <v>68</v>
      </c>
      <c r="N40" t="str">
        <f t="shared" si="1"/>
        <v>Tottenham, London</v>
      </c>
      <c r="O40" t="s">
        <v>42</v>
      </c>
      <c r="Q40" t="s">
        <v>301</v>
      </c>
      <c r="R40">
        <v>1832</v>
      </c>
      <c r="S40" t="s">
        <v>25</v>
      </c>
      <c r="T40">
        <v>12</v>
      </c>
      <c r="U40" t="s">
        <v>302</v>
      </c>
      <c r="V40" t="s">
        <v>303</v>
      </c>
      <c r="Y40" t="str">
        <f t="shared" si="2"/>
        <v>,</v>
      </c>
    </row>
    <row r="41" spans="1:25" ht="25.5" x14ac:dyDescent="0.2">
      <c r="A41" t="s">
        <v>304</v>
      </c>
      <c r="B41" t="s">
        <v>28</v>
      </c>
      <c r="L41" t="s">
        <v>305</v>
      </c>
      <c r="M41" t="s">
        <v>306</v>
      </c>
      <c r="N41" t="str">
        <f t="shared" si="1"/>
        <v>King's Lynn, Norfolk</v>
      </c>
      <c r="O41" t="s">
        <v>42</v>
      </c>
      <c r="R41">
        <v>1840</v>
      </c>
      <c r="S41" t="s">
        <v>163</v>
      </c>
      <c r="T41">
        <v>6</v>
      </c>
      <c r="U41" t="s">
        <v>68</v>
      </c>
      <c r="W41">
        <v>52.756489999999999</v>
      </c>
      <c r="X41">
        <v>0.40017390000000003</v>
      </c>
      <c r="Y41" t="str">
        <f t="shared" si="2"/>
        <v>52.75649,0.4001739</v>
      </c>
    </row>
    <row r="42" spans="1:25" ht="25.5" x14ac:dyDescent="0.2">
      <c r="A42" t="s">
        <v>307</v>
      </c>
      <c r="B42" t="s">
        <v>28</v>
      </c>
      <c r="L42" t="s">
        <v>237</v>
      </c>
      <c r="M42" t="s">
        <v>113</v>
      </c>
      <c r="N42" t="str">
        <f t="shared" si="1"/>
        <v>Bristol, United Kingdom</v>
      </c>
      <c r="O42" t="s">
        <v>42</v>
      </c>
      <c r="P42" t="s">
        <v>237</v>
      </c>
      <c r="R42">
        <v>1806</v>
      </c>
      <c r="U42" t="s">
        <v>308</v>
      </c>
      <c r="W42">
        <v>51.454512999999999</v>
      </c>
      <c r="X42">
        <v>-2.5879099999999999</v>
      </c>
      <c r="Y42" t="str">
        <f t="shared" si="2"/>
        <v>51.454513,-2.58791</v>
      </c>
    </row>
    <row r="43" spans="1:25" ht="357" x14ac:dyDescent="0.2">
      <c r="A43" t="s">
        <v>309</v>
      </c>
      <c r="B43" t="s">
        <v>44</v>
      </c>
      <c r="C43" t="s">
        <v>310</v>
      </c>
      <c r="D43" t="s">
        <v>20</v>
      </c>
      <c r="E43" t="s">
        <v>311</v>
      </c>
      <c r="F43" t="s">
        <v>20</v>
      </c>
      <c r="I43">
        <v>1755</v>
      </c>
      <c r="J43" t="s">
        <v>103</v>
      </c>
      <c r="K43">
        <v>16</v>
      </c>
      <c r="L43" t="s">
        <v>34</v>
      </c>
      <c r="M43" t="s">
        <v>36</v>
      </c>
      <c r="N43" t="str">
        <f t="shared" si="1"/>
        <v>Paris, France</v>
      </c>
      <c r="O43" t="s">
        <v>36</v>
      </c>
      <c r="P43" t="s">
        <v>312</v>
      </c>
      <c r="Q43" t="s">
        <v>313</v>
      </c>
      <c r="R43">
        <v>1842</v>
      </c>
      <c r="S43" t="s">
        <v>65</v>
      </c>
      <c r="T43">
        <v>30</v>
      </c>
      <c r="U43" t="s">
        <v>34</v>
      </c>
      <c r="V43" t="s">
        <v>314</v>
      </c>
      <c r="W43">
        <v>48.856614</v>
      </c>
      <c r="X43">
        <v>2.3522219</v>
      </c>
      <c r="Y43" t="str">
        <f t="shared" si="2"/>
        <v>48.856614,2.3522219</v>
      </c>
    </row>
    <row r="44" spans="1:25" ht="267.75" x14ac:dyDescent="0.2">
      <c r="A44" t="s">
        <v>315</v>
      </c>
      <c r="B44" t="s">
        <v>316</v>
      </c>
      <c r="C44" t="s">
        <v>317</v>
      </c>
      <c r="D44" t="s">
        <v>20</v>
      </c>
      <c r="E44" t="s">
        <v>318</v>
      </c>
      <c r="F44" t="s">
        <v>20</v>
      </c>
      <c r="G44" t="s">
        <v>319</v>
      </c>
      <c r="I44">
        <v>1758</v>
      </c>
      <c r="J44" t="s">
        <v>163</v>
      </c>
      <c r="K44">
        <v>20</v>
      </c>
      <c r="L44" t="s">
        <v>320</v>
      </c>
      <c r="M44" t="s">
        <v>322</v>
      </c>
      <c r="N44" t="str">
        <f t="shared" si="1"/>
        <v>Montbrison, Loire</v>
      </c>
      <c r="O44" t="s">
        <v>36</v>
      </c>
      <c r="P44" t="s">
        <v>34</v>
      </c>
      <c r="Q44" t="s">
        <v>321</v>
      </c>
      <c r="R44">
        <v>1836</v>
      </c>
      <c r="S44" t="s">
        <v>93</v>
      </c>
      <c r="T44">
        <v>10</v>
      </c>
      <c r="U44" t="s">
        <v>34</v>
      </c>
      <c r="W44">
        <v>45.60745</v>
      </c>
      <c r="X44">
        <v>4.0633379999999999</v>
      </c>
      <c r="Y44" t="str">
        <f t="shared" si="2"/>
        <v>45.60745,4.063338</v>
      </c>
    </row>
    <row r="45" spans="1:25" ht="38.25" x14ac:dyDescent="0.2">
      <c r="A45" t="s">
        <v>323</v>
      </c>
      <c r="B45" t="s">
        <v>28</v>
      </c>
      <c r="I45">
        <v>1759</v>
      </c>
      <c r="N45" t="str">
        <f t="shared" si="1"/>
        <v xml:space="preserve">, </v>
      </c>
      <c r="O45" t="s">
        <v>42</v>
      </c>
      <c r="R45">
        <v>1843</v>
      </c>
      <c r="V45" t="s">
        <v>324</v>
      </c>
      <c r="W45">
        <v>52.3555177</v>
      </c>
      <c r="X45">
        <v>-1.1743197000000001</v>
      </c>
      <c r="Y45" t="str">
        <f t="shared" si="2"/>
        <v>52.3555177,-1.1743197</v>
      </c>
    </row>
    <row r="46" spans="1:25" ht="165.75" x14ac:dyDescent="0.2">
      <c r="A46" t="s">
        <v>325</v>
      </c>
      <c r="B46" t="s">
        <v>28</v>
      </c>
      <c r="C46" t="s">
        <v>326</v>
      </c>
      <c r="D46" t="s">
        <v>20</v>
      </c>
      <c r="E46" t="s">
        <v>327</v>
      </c>
      <c r="F46" t="s">
        <v>20</v>
      </c>
      <c r="G46" t="s">
        <v>328</v>
      </c>
      <c r="I46">
        <v>1759</v>
      </c>
      <c r="J46" t="s">
        <v>103</v>
      </c>
      <c r="K46">
        <v>27</v>
      </c>
      <c r="L46" t="s">
        <v>329</v>
      </c>
      <c r="M46" t="s">
        <v>68</v>
      </c>
      <c r="N46" t="str">
        <f t="shared" si="1"/>
        <v>Spitalfields, London</v>
      </c>
      <c r="O46" t="s">
        <v>113</v>
      </c>
      <c r="P46" t="s">
        <v>329</v>
      </c>
      <c r="Q46" t="s">
        <v>330</v>
      </c>
      <c r="R46">
        <v>1797</v>
      </c>
      <c r="S46" t="s">
        <v>25</v>
      </c>
      <c r="T46">
        <v>10</v>
      </c>
      <c r="U46" t="s">
        <v>68</v>
      </c>
      <c r="V46" t="s">
        <v>331</v>
      </c>
      <c r="W46">
        <v>51.5203481</v>
      </c>
      <c r="X46">
        <v>-7.7704300000000004E-2</v>
      </c>
      <c r="Y46" t="str">
        <f t="shared" si="2"/>
        <v>51.5203481,-0.0777043</v>
      </c>
    </row>
    <row r="47" spans="1:25" ht="127.5" x14ac:dyDescent="0.2">
      <c r="A47" t="s">
        <v>332</v>
      </c>
      <c r="B47" t="s">
        <v>44</v>
      </c>
      <c r="C47" t="s">
        <v>333</v>
      </c>
      <c r="D47" t="s">
        <v>20</v>
      </c>
      <c r="E47" t="s">
        <v>334</v>
      </c>
      <c r="F47" t="s">
        <v>20</v>
      </c>
      <c r="G47" t="s">
        <v>335</v>
      </c>
      <c r="I47">
        <v>1761</v>
      </c>
      <c r="J47" t="s">
        <v>336</v>
      </c>
      <c r="K47">
        <v>28</v>
      </c>
      <c r="L47" t="s">
        <v>337</v>
      </c>
      <c r="M47" t="s">
        <v>36</v>
      </c>
      <c r="N47" t="str">
        <f t="shared" si="1"/>
        <v>Grasse, France</v>
      </c>
      <c r="O47" t="s">
        <v>36</v>
      </c>
      <c r="R47">
        <v>1837</v>
      </c>
      <c r="S47" t="s">
        <v>51</v>
      </c>
      <c r="T47">
        <v>18</v>
      </c>
      <c r="U47" t="s">
        <v>34</v>
      </c>
      <c r="W47">
        <v>43.660153000000001</v>
      </c>
      <c r="X47">
        <v>6.9264919999999996</v>
      </c>
      <c r="Y47" t="str">
        <f t="shared" si="2"/>
        <v>43.660153,6.926492</v>
      </c>
    </row>
    <row r="48" spans="1:25" ht="25.5" x14ac:dyDescent="0.2">
      <c r="A48" t="s">
        <v>338</v>
      </c>
      <c r="B48" t="s">
        <v>128</v>
      </c>
      <c r="L48" t="s">
        <v>34</v>
      </c>
      <c r="M48" t="s">
        <v>36</v>
      </c>
      <c r="N48" t="str">
        <f t="shared" si="1"/>
        <v>Paris, France</v>
      </c>
      <c r="O48" t="s">
        <v>36</v>
      </c>
      <c r="R48">
        <v>1831</v>
      </c>
      <c r="S48" t="s">
        <v>58</v>
      </c>
      <c r="T48">
        <v>27</v>
      </c>
      <c r="U48" t="s">
        <v>34</v>
      </c>
      <c r="W48">
        <v>48.856614</v>
      </c>
      <c r="X48">
        <v>2.3522219</v>
      </c>
      <c r="Y48" t="str">
        <f t="shared" si="2"/>
        <v>48.856614,2.3522219</v>
      </c>
    </row>
    <row r="49" spans="1:25" ht="38.25" x14ac:dyDescent="0.2">
      <c r="A49" t="s">
        <v>339</v>
      </c>
      <c r="B49" t="s">
        <v>76</v>
      </c>
      <c r="L49" t="s">
        <v>340</v>
      </c>
      <c r="M49" t="s">
        <v>113</v>
      </c>
      <c r="N49" t="str">
        <f t="shared" si="1"/>
        <v>Jedburgh, United Kingdom</v>
      </c>
      <c r="O49" t="s">
        <v>341</v>
      </c>
      <c r="R49">
        <v>1872</v>
      </c>
      <c r="S49" t="s">
        <v>48</v>
      </c>
      <c r="T49">
        <v>28</v>
      </c>
      <c r="U49" t="s">
        <v>342</v>
      </c>
      <c r="W49">
        <v>55.477721000000003</v>
      </c>
      <c r="X49">
        <v>-2.5549369</v>
      </c>
      <c r="Y49" t="str">
        <f t="shared" si="2"/>
        <v>55.477721,-2.5549369</v>
      </c>
    </row>
    <row r="50" spans="1:25" ht="204" x14ac:dyDescent="0.2">
      <c r="A50" t="s">
        <v>343</v>
      </c>
      <c r="B50" t="s">
        <v>239</v>
      </c>
      <c r="E50" t="s">
        <v>344</v>
      </c>
      <c r="L50" t="s">
        <v>34</v>
      </c>
      <c r="M50" t="s">
        <v>36</v>
      </c>
      <c r="N50" t="str">
        <f t="shared" si="1"/>
        <v>Paris, France</v>
      </c>
      <c r="O50" t="s">
        <v>36</v>
      </c>
      <c r="R50">
        <v>1845</v>
      </c>
      <c r="S50" t="s">
        <v>163</v>
      </c>
      <c r="T50">
        <v>2</v>
      </c>
      <c r="U50" t="s">
        <v>34</v>
      </c>
      <c r="W50">
        <v>48.856614</v>
      </c>
      <c r="X50">
        <v>2.3522219</v>
      </c>
      <c r="Y50" t="str">
        <f t="shared" si="2"/>
        <v>48.856614,2.3522219</v>
      </c>
    </row>
    <row r="51" spans="1:25" ht="51" x14ac:dyDescent="0.2">
      <c r="A51" t="s">
        <v>345</v>
      </c>
      <c r="I51">
        <v>1787</v>
      </c>
      <c r="N51" t="str">
        <f t="shared" si="1"/>
        <v xml:space="preserve">, </v>
      </c>
      <c r="R51">
        <v>1869</v>
      </c>
      <c r="Y51" t="str">
        <f t="shared" si="2"/>
        <v>,</v>
      </c>
    </row>
    <row r="52" spans="1:25" ht="25.5" x14ac:dyDescent="0.2">
      <c r="A52" t="s">
        <v>346</v>
      </c>
      <c r="L52" t="s">
        <v>68</v>
      </c>
      <c r="M52" t="s">
        <v>42</v>
      </c>
      <c r="N52" t="str">
        <f t="shared" si="1"/>
        <v>London, England</v>
      </c>
      <c r="Q52" t="s">
        <v>347</v>
      </c>
      <c r="R52">
        <v>1875</v>
      </c>
      <c r="S52" t="s">
        <v>87</v>
      </c>
      <c r="T52">
        <v>18</v>
      </c>
      <c r="U52" t="s">
        <v>68</v>
      </c>
      <c r="W52">
        <v>51.511213900000001</v>
      </c>
      <c r="X52">
        <v>-0.1198244</v>
      </c>
      <c r="Y52" t="str">
        <f t="shared" si="2"/>
        <v>51.5112139,-0.1198244</v>
      </c>
    </row>
    <row r="53" spans="1:25" ht="25.5" x14ac:dyDescent="0.2">
      <c r="A53" t="s">
        <v>348</v>
      </c>
      <c r="B53" t="s">
        <v>349</v>
      </c>
      <c r="N53" t="str">
        <f t="shared" si="1"/>
        <v xml:space="preserve">, </v>
      </c>
      <c r="O53" t="s">
        <v>36</v>
      </c>
      <c r="R53">
        <v>1867</v>
      </c>
      <c r="S53" t="s">
        <v>67</v>
      </c>
      <c r="T53">
        <v>4</v>
      </c>
      <c r="W53">
        <v>46.227637999999999</v>
      </c>
      <c r="X53">
        <v>2.213749</v>
      </c>
      <c r="Y53" t="str">
        <f t="shared" si="2"/>
        <v>46.227638,2.213749</v>
      </c>
    </row>
    <row r="54" spans="1:25" ht="165.75" x14ac:dyDescent="0.2">
      <c r="A54" t="s">
        <v>350</v>
      </c>
      <c r="B54" t="s">
        <v>351</v>
      </c>
      <c r="C54" t="s">
        <v>352</v>
      </c>
      <c r="D54" t="s">
        <v>20</v>
      </c>
      <c r="E54" t="s">
        <v>353</v>
      </c>
      <c r="F54" t="s">
        <v>20</v>
      </c>
      <c r="G54" t="s">
        <v>354</v>
      </c>
      <c r="I54">
        <v>1813</v>
      </c>
      <c r="J54" t="s">
        <v>67</v>
      </c>
      <c r="K54">
        <v>1</v>
      </c>
      <c r="L54" t="s">
        <v>355</v>
      </c>
      <c r="M54" t="s">
        <v>357</v>
      </c>
      <c r="N54" t="str">
        <f t="shared" si="1"/>
        <v>West Grove, Philadelphia</v>
      </c>
      <c r="O54" t="s">
        <v>356</v>
      </c>
      <c r="R54">
        <v>1872</v>
      </c>
      <c r="S54" t="s">
        <v>103</v>
      </c>
      <c r="T54">
        <v>18</v>
      </c>
      <c r="Y54" t="str">
        <f t="shared" si="2"/>
        <v>,</v>
      </c>
    </row>
    <row r="55" spans="1:25" ht="38.25" x14ac:dyDescent="0.2">
      <c r="A55" t="s">
        <v>358</v>
      </c>
      <c r="B55" t="s">
        <v>359</v>
      </c>
      <c r="L55" t="s">
        <v>360</v>
      </c>
      <c r="M55" t="s">
        <v>362</v>
      </c>
      <c r="N55" t="str">
        <f t="shared" si="1"/>
        <v>Kolkata, India</v>
      </c>
      <c r="O55" t="s">
        <v>113</v>
      </c>
      <c r="P55" t="s">
        <v>360</v>
      </c>
      <c r="R55">
        <v>1879</v>
      </c>
      <c r="S55" t="s">
        <v>163</v>
      </c>
      <c r="T55">
        <v>26</v>
      </c>
      <c r="U55" t="s">
        <v>361</v>
      </c>
      <c r="W55">
        <v>22.572645999999999</v>
      </c>
      <c r="X55">
        <v>88.363894999999999</v>
      </c>
      <c r="Y55" t="str">
        <f t="shared" si="2"/>
        <v>22.572646,88.363895</v>
      </c>
    </row>
    <row r="56" spans="1:25" ht="165.75" x14ac:dyDescent="0.2">
      <c r="A56" t="s">
        <v>363</v>
      </c>
      <c r="B56" t="s">
        <v>76</v>
      </c>
      <c r="C56" t="s">
        <v>364</v>
      </c>
      <c r="D56" t="s">
        <v>20</v>
      </c>
      <c r="E56" t="s">
        <v>365</v>
      </c>
      <c r="F56" t="s">
        <v>20</v>
      </c>
      <c r="G56" t="s">
        <v>366</v>
      </c>
      <c r="I56">
        <v>1815</v>
      </c>
      <c r="J56" t="s">
        <v>67</v>
      </c>
      <c r="K56">
        <v>10</v>
      </c>
      <c r="L56" t="s">
        <v>68</v>
      </c>
      <c r="M56" t="s">
        <v>42</v>
      </c>
      <c r="N56" t="str">
        <f t="shared" si="1"/>
        <v>London, England</v>
      </c>
      <c r="O56" t="s">
        <v>42</v>
      </c>
      <c r="P56" t="s">
        <v>367</v>
      </c>
      <c r="Q56" t="s">
        <v>368</v>
      </c>
      <c r="R56">
        <v>1852</v>
      </c>
      <c r="S56" t="s">
        <v>48</v>
      </c>
      <c r="T56">
        <v>27</v>
      </c>
      <c r="U56" t="s">
        <v>369</v>
      </c>
      <c r="V56" t="s">
        <v>370</v>
      </c>
      <c r="W56">
        <v>51.511213900000001</v>
      </c>
      <c r="X56">
        <v>-0.1198244</v>
      </c>
      <c r="Y56" t="str">
        <f t="shared" si="2"/>
        <v>51.5112139,-0.1198244</v>
      </c>
    </row>
    <row r="57" spans="1:25" ht="191.25" x14ac:dyDescent="0.2">
      <c r="A57" t="s">
        <v>371</v>
      </c>
      <c r="B57" t="s">
        <v>89</v>
      </c>
      <c r="C57" t="s">
        <v>372</v>
      </c>
      <c r="D57" t="s">
        <v>20</v>
      </c>
      <c r="E57" t="s">
        <v>373</v>
      </c>
      <c r="F57" t="s">
        <v>20</v>
      </c>
      <c r="G57" t="s">
        <v>374</v>
      </c>
      <c r="I57">
        <v>1818</v>
      </c>
      <c r="J57">
        <v>8</v>
      </c>
      <c r="K57">
        <v>1</v>
      </c>
      <c r="L57" t="s">
        <v>375</v>
      </c>
      <c r="M57" t="s">
        <v>377</v>
      </c>
      <c r="N57" t="str">
        <f t="shared" si="1"/>
        <v>Nantucket, Massachusetts</v>
      </c>
      <c r="O57" t="s">
        <v>356</v>
      </c>
      <c r="P57" t="s">
        <v>375</v>
      </c>
      <c r="R57">
        <v>1889</v>
      </c>
      <c r="S57" t="s">
        <v>58</v>
      </c>
      <c r="T57">
        <v>28</v>
      </c>
      <c r="U57" t="s">
        <v>376</v>
      </c>
      <c r="W57">
        <v>41.283470399999999</v>
      </c>
      <c r="X57">
        <v>-70.099451000000002</v>
      </c>
      <c r="Y57" t="str">
        <f t="shared" si="2"/>
        <v>41.2834704,-70.099451</v>
      </c>
    </row>
    <row r="58" spans="1:25" ht="38.25" x14ac:dyDescent="0.2">
      <c r="A58" t="s">
        <v>378</v>
      </c>
      <c r="B58" t="s">
        <v>28</v>
      </c>
      <c r="I58">
        <v>1820</v>
      </c>
      <c r="L58" t="s">
        <v>379</v>
      </c>
      <c r="M58" t="s">
        <v>380</v>
      </c>
      <c r="N58" t="str">
        <f t="shared" si="1"/>
        <v>Dorchester County, Maryland</v>
      </c>
      <c r="O58" t="s">
        <v>356</v>
      </c>
      <c r="P58" t="s">
        <v>380</v>
      </c>
      <c r="Q58" t="s">
        <v>381</v>
      </c>
      <c r="R58">
        <v>1913</v>
      </c>
      <c r="S58" t="s">
        <v>168</v>
      </c>
      <c r="T58">
        <v>3</v>
      </c>
      <c r="U58" t="s">
        <v>382</v>
      </c>
      <c r="V58" t="s">
        <v>383</v>
      </c>
      <c r="W58">
        <v>33.0632746</v>
      </c>
      <c r="X58">
        <v>-80.278822899999994</v>
      </c>
      <c r="Y58" t="str">
        <f t="shared" si="2"/>
        <v>33.0632746,-80.2788229</v>
      </c>
    </row>
    <row r="59" spans="1:25" ht="38.25" x14ac:dyDescent="0.2">
      <c r="A59" t="s">
        <v>384</v>
      </c>
      <c r="B59" t="s">
        <v>147</v>
      </c>
      <c r="L59" t="s">
        <v>237</v>
      </c>
      <c r="M59" t="s">
        <v>42</v>
      </c>
      <c r="N59" t="str">
        <f t="shared" si="1"/>
        <v>Bristol, England</v>
      </c>
      <c r="O59" t="s">
        <v>356</v>
      </c>
      <c r="P59" t="s">
        <v>237</v>
      </c>
      <c r="R59">
        <v>1910</v>
      </c>
      <c r="S59" t="s">
        <v>51</v>
      </c>
      <c r="T59">
        <v>31</v>
      </c>
      <c r="U59" t="s">
        <v>385</v>
      </c>
      <c r="W59">
        <v>41.671764799999998</v>
      </c>
      <c r="X59">
        <v>-72.949270299999995</v>
      </c>
      <c r="Y59" t="str">
        <f t="shared" si="2"/>
        <v>41.6717648,-72.9492703</v>
      </c>
    </row>
    <row r="60" spans="1:25" ht="38.25" x14ac:dyDescent="0.2">
      <c r="A60" t="s">
        <v>386</v>
      </c>
      <c r="B60" t="s">
        <v>147</v>
      </c>
      <c r="L60" t="s">
        <v>237</v>
      </c>
      <c r="M60" t="s">
        <v>42</v>
      </c>
      <c r="N60" t="str">
        <f t="shared" si="1"/>
        <v>Bristol, England</v>
      </c>
      <c r="O60" t="s">
        <v>356</v>
      </c>
      <c r="R60">
        <v>1910</v>
      </c>
      <c r="S60" t="s">
        <v>25</v>
      </c>
      <c r="T60">
        <v>7</v>
      </c>
      <c r="U60" t="s">
        <v>387</v>
      </c>
      <c r="W60">
        <v>41.671764799999998</v>
      </c>
      <c r="X60">
        <v>-72.949270299999995</v>
      </c>
      <c r="Y60" t="str">
        <f t="shared" si="2"/>
        <v>41.6717648,-72.9492703</v>
      </c>
    </row>
    <row r="61" spans="1:25" ht="38.25" x14ac:dyDescent="0.2">
      <c r="A61" t="s">
        <v>388</v>
      </c>
      <c r="B61" t="s">
        <v>147</v>
      </c>
      <c r="L61" t="s">
        <v>97</v>
      </c>
      <c r="M61" t="s">
        <v>24</v>
      </c>
      <c r="N61" t="str">
        <f t="shared" si="1"/>
        <v>Berlin, Germany</v>
      </c>
      <c r="O61" t="s">
        <v>389</v>
      </c>
      <c r="R61">
        <v>1902</v>
      </c>
      <c r="S61" t="s">
        <v>67</v>
      </c>
      <c r="T61">
        <v>5</v>
      </c>
      <c r="W61">
        <v>53.134642100000001</v>
      </c>
      <c r="X61">
        <v>23.152788999999999</v>
      </c>
      <c r="Y61" t="str">
        <f t="shared" si="2"/>
        <v>53.1346421,23.152789</v>
      </c>
    </row>
    <row r="62" spans="1:25" ht="38.25" x14ac:dyDescent="0.2">
      <c r="A62" t="s">
        <v>390</v>
      </c>
      <c r="B62" t="s">
        <v>391</v>
      </c>
      <c r="L62" t="s">
        <v>392</v>
      </c>
      <c r="M62" t="s">
        <v>393</v>
      </c>
      <c r="N62" t="str">
        <f t="shared" si="1"/>
        <v>Oswego, New York</v>
      </c>
      <c r="O62" t="s">
        <v>356</v>
      </c>
      <c r="R62">
        <v>1919</v>
      </c>
      <c r="S62" t="s">
        <v>93</v>
      </c>
      <c r="T62">
        <v>21</v>
      </c>
      <c r="U62" t="s">
        <v>392</v>
      </c>
      <c r="W62">
        <v>43.4553461</v>
      </c>
      <c r="X62">
        <v>-76.510497299999997</v>
      </c>
      <c r="Y62" t="str">
        <f t="shared" si="2"/>
        <v>43.4553461,-76.5104973</v>
      </c>
    </row>
    <row r="63" spans="1:25" ht="38.25" x14ac:dyDescent="0.2">
      <c r="A63" t="s">
        <v>394</v>
      </c>
      <c r="B63" t="s">
        <v>89</v>
      </c>
      <c r="L63" t="s">
        <v>395</v>
      </c>
      <c r="M63" t="s">
        <v>66</v>
      </c>
      <c r="N63" t="str">
        <f t="shared" si="1"/>
        <v>Skibbereen, Ireland</v>
      </c>
      <c r="O63" t="s">
        <v>396</v>
      </c>
      <c r="P63" t="s">
        <v>124</v>
      </c>
      <c r="R63">
        <v>1907</v>
      </c>
      <c r="S63" t="s">
        <v>163</v>
      </c>
      <c r="T63">
        <v>20</v>
      </c>
      <c r="U63" t="s">
        <v>68</v>
      </c>
      <c r="W63">
        <v>51.555924400000002</v>
      </c>
      <c r="X63">
        <v>-9.2621303000000008</v>
      </c>
      <c r="Y63" t="str">
        <f t="shared" si="2"/>
        <v>51.5559244,-9.2621303</v>
      </c>
    </row>
    <row r="64" spans="1:25" ht="51" x14ac:dyDescent="0.2">
      <c r="A64" t="s">
        <v>397</v>
      </c>
      <c r="B64" t="s">
        <v>147</v>
      </c>
      <c r="L64" t="s">
        <v>68</v>
      </c>
      <c r="M64" t="s">
        <v>42</v>
      </c>
      <c r="N64" t="str">
        <f t="shared" si="1"/>
        <v>London, England</v>
      </c>
      <c r="O64" t="s">
        <v>356</v>
      </c>
      <c r="R64">
        <v>1906</v>
      </c>
      <c r="S64" t="s">
        <v>58</v>
      </c>
      <c r="T64">
        <v>10</v>
      </c>
      <c r="U64" t="s">
        <v>398</v>
      </c>
      <c r="W64">
        <v>37.1289771</v>
      </c>
      <c r="X64">
        <v>-84.083264600000007</v>
      </c>
      <c r="Y64" t="str">
        <f t="shared" si="2"/>
        <v>37.1289771,-84.0832646</v>
      </c>
    </row>
    <row r="65" spans="1:25" ht="25.5" x14ac:dyDescent="0.2">
      <c r="A65" t="s">
        <v>399</v>
      </c>
      <c r="L65" t="s">
        <v>400</v>
      </c>
      <c r="M65" t="s">
        <v>42</v>
      </c>
      <c r="N65" t="str">
        <f t="shared" si="1"/>
        <v>Liverpool, England</v>
      </c>
      <c r="P65" t="s">
        <v>400</v>
      </c>
      <c r="Q65" t="s">
        <v>401</v>
      </c>
      <c r="R65">
        <v>1934</v>
      </c>
      <c r="S65" t="s">
        <v>87</v>
      </c>
      <c r="T65">
        <v>13</v>
      </c>
      <c r="U65" t="s">
        <v>402</v>
      </c>
      <c r="W65">
        <v>53.4083714</v>
      </c>
      <c r="X65">
        <v>-2.9915726</v>
      </c>
      <c r="Y65" t="str">
        <f t="shared" si="2"/>
        <v>53.4083714,-2.9915726</v>
      </c>
    </row>
    <row r="66" spans="1:25" ht="25.5" x14ac:dyDescent="0.2">
      <c r="A66" t="s">
        <v>403</v>
      </c>
      <c r="L66" t="s">
        <v>404</v>
      </c>
      <c r="M66" t="s">
        <v>113</v>
      </c>
      <c r="N66" t="str">
        <f t="shared" si="1"/>
        <v>Aldeburgh, United Kingdom</v>
      </c>
      <c r="O66" t="s">
        <v>113</v>
      </c>
      <c r="P66" t="s">
        <v>405</v>
      </c>
      <c r="Q66" t="s">
        <v>406</v>
      </c>
      <c r="R66">
        <v>1929</v>
      </c>
      <c r="S66" t="s">
        <v>171</v>
      </c>
      <c r="T66">
        <v>5</v>
      </c>
      <c r="U66" t="s">
        <v>68</v>
      </c>
      <c r="W66">
        <v>52.155357000000002</v>
      </c>
      <c r="X66">
        <v>1.600446</v>
      </c>
      <c r="Y66" t="str">
        <f t="shared" si="2"/>
        <v>52.155357,1.600446</v>
      </c>
    </row>
    <row r="67" spans="1:25" ht="178.5" x14ac:dyDescent="0.2">
      <c r="A67" t="s">
        <v>407</v>
      </c>
      <c r="B67" t="s">
        <v>408</v>
      </c>
      <c r="C67" t="s">
        <v>409</v>
      </c>
      <c r="D67" t="s">
        <v>20</v>
      </c>
      <c r="E67" t="s">
        <v>410</v>
      </c>
      <c r="F67" t="s">
        <v>20</v>
      </c>
      <c r="G67" t="s">
        <v>411</v>
      </c>
      <c r="I67">
        <v>1847</v>
      </c>
      <c r="J67" t="s">
        <v>168</v>
      </c>
      <c r="K67">
        <v>1</v>
      </c>
      <c r="L67" t="s">
        <v>412</v>
      </c>
      <c r="M67" t="s">
        <v>68</v>
      </c>
      <c r="N67" t="str">
        <f t="shared" si="1"/>
        <v>Clapham, London</v>
      </c>
      <c r="O67" t="s">
        <v>42</v>
      </c>
      <c r="P67" t="s">
        <v>413</v>
      </c>
      <c r="Q67" t="s">
        <v>414</v>
      </c>
      <c r="R67">
        <v>1933</v>
      </c>
      <c r="S67" t="s">
        <v>25</v>
      </c>
      <c r="T67">
        <v>20</v>
      </c>
      <c r="U67" t="s">
        <v>415</v>
      </c>
      <c r="W67">
        <v>52.160927000000001</v>
      </c>
      <c r="X67">
        <v>-0.49617899999999998</v>
      </c>
      <c r="Y67" t="str">
        <f t="shared" si="2"/>
        <v>52.160927,-0.496179</v>
      </c>
    </row>
    <row r="68" spans="1:25" ht="38.25" x14ac:dyDescent="0.2">
      <c r="A68" t="s">
        <v>416</v>
      </c>
      <c r="I68">
        <v>1848</v>
      </c>
      <c r="L68" t="s">
        <v>417</v>
      </c>
      <c r="M68" t="s">
        <v>396</v>
      </c>
      <c r="N68" t="str">
        <f t="shared" ref="N68:N131" si="3">CONCATENATE(L68, ", ",M68)</f>
        <v>Dublin, Republic of Ireland</v>
      </c>
      <c r="O68" t="s">
        <v>113</v>
      </c>
      <c r="Q68" t="s">
        <v>418</v>
      </c>
      <c r="R68">
        <v>1915</v>
      </c>
      <c r="S68" t="s">
        <v>65</v>
      </c>
      <c r="T68">
        <v>24</v>
      </c>
      <c r="W68">
        <v>52.280594299999997</v>
      </c>
      <c r="X68">
        <v>1.1716181000000001</v>
      </c>
      <c r="Y68" t="str">
        <f t="shared" ref="Y68:Y99" si="4">CONCATENATE(W68, ",",X68)</f>
        <v>52.2805943,1.1716181</v>
      </c>
    </row>
    <row r="69" spans="1:25" ht="216.75" x14ac:dyDescent="0.2">
      <c r="A69" t="s">
        <v>419</v>
      </c>
      <c r="B69" t="s">
        <v>128</v>
      </c>
      <c r="E69" t="s">
        <v>420</v>
      </c>
      <c r="F69" t="s">
        <v>20</v>
      </c>
      <c r="L69" t="s">
        <v>265</v>
      </c>
      <c r="M69" t="s">
        <v>423</v>
      </c>
      <c r="N69" t="str">
        <f t="shared" si="3"/>
        <v>Moscow, Soviet Union</v>
      </c>
      <c r="O69" t="s">
        <v>421</v>
      </c>
      <c r="P69" t="s">
        <v>265</v>
      </c>
      <c r="R69">
        <v>1891</v>
      </c>
      <c r="S69" t="s">
        <v>168</v>
      </c>
      <c r="T69">
        <v>2</v>
      </c>
      <c r="U69" t="s">
        <v>422</v>
      </c>
      <c r="W69">
        <v>55.749645999999998</v>
      </c>
      <c r="X69">
        <v>37.62368</v>
      </c>
      <c r="Y69" t="str">
        <f t="shared" si="4"/>
        <v>55.749646,37.62368</v>
      </c>
    </row>
    <row r="70" spans="1:25" ht="38.25" x14ac:dyDescent="0.2">
      <c r="A70" t="s">
        <v>424</v>
      </c>
      <c r="B70" t="s">
        <v>28</v>
      </c>
      <c r="L70" t="s">
        <v>425</v>
      </c>
      <c r="M70" t="s">
        <v>427</v>
      </c>
      <c r="N70" t="str">
        <f t="shared" si="3"/>
        <v>Hobart, Tasmania</v>
      </c>
      <c r="O70" t="s">
        <v>42</v>
      </c>
      <c r="P70" t="s">
        <v>425</v>
      </c>
      <c r="Q70" t="s">
        <v>426</v>
      </c>
      <c r="R70">
        <v>1920</v>
      </c>
      <c r="S70" t="s">
        <v>65</v>
      </c>
      <c r="T70">
        <v>26</v>
      </c>
      <c r="U70" t="s">
        <v>68</v>
      </c>
      <c r="W70">
        <v>55.050626200000004</v>
      </c>
      <c r="X70">
        <v>-1.4582887</v>
      </c>
      <c r="Y70" t="str">
        <f t="shared" si="4"/>
        <v>55.0506262,-1.4582887</v>
      </c>
    </row>
    <row r="71" spans="1:25" ht="25.5" x14ac:dyDescent="0.2">
      <c r="A71" t="s">
        <v>428</v>
      </c>
      <c r="B71" t="s">
        <v>89</v>
      </c>
      <c r="L71" t="s">
        <v>429</v>
      </c>
      <c r="M71" t="s">
        <v>341</v>
      </c>
      <c r="N71" t="str">
        <f t="shared" si="3"/>
        <v>Dundee, Scotland</v>
      </c>
      <c r="O71" t="s">
        <v>113</v>
      </c>
      <c r="R71">
        <v>1911</v>
      </c>
      <c r="S71" t="s">
        <v>51</v>
      </c>
      <c r="T71">
        <v>21</v>
      </c>
      <c r="U71" t="s">
        <v>430</v>
      </c>
      <c r="W71">
        <v>56.462018</v>
      </c>
      <c r="X71">
        <v>-2.9707210000000002</v>
      </c>
      <c r="Y71" t="str">
        <f t="shared" si="4"/>
        <v>56.462018,-2.970721</v>
      </c>
    </row>
    <row r="72" spans="1:25" ht="38.25" x14ac:dyDescent="0.2">
      <c r="A72" t="s">
        <v>431</v>
      </c>
      <c r="L72" t="s">
        <v>432</v>
      </c>
      <c r="M72" t="s">
        <v>434</v>
      </c>
      <c r="N72" t="str">
        <f t="shared" si="3"/>
        <v>Davenport, Scott County, Iowa</v>
      </c>
      <c r="O72" t="s">
        <v>356</v>
      </c>
      <c r="R72">
        <v>1945</v>
      </c>
      <c r="S72" t="s">
        <v>171</v>
      </c>
      <c r="T72">
        <v>22</v>
      </c>
      <c r="U72" t="s">
        <v>433</v>
      </c>
      <c r="W72">
        <v>41.523643700000001</v>
      </c>
      <c r="X72">
        <v>-90.577636699999999</v>
      </c>
      <c r="Y72" t="str">
        <f t="shared" si="4"/>
        <v>41.5236437,-90.5776367</v>
      </c>
    </row>
    <row r="73" spans="1:25" ht="38.25" x14ac:dyDescent="0.2">
      <c r="A73" t="s">
        <v>435</v>
      </c>
      <c r="N73" t="str">
        <f t="shared" si="3"/>
        <v xml:space="preserve">, </v>
      </c>
      <c r="R73">
        <v>1936</v>
      </c>
      <c r="S73" t="s">
        <v>25</v>
      </c>
      <c r="T73">
        <v>28</v>
      </c>
      <c r="Y73" t="str">
        <f t="shared" si="4"/>
        <v>,</v>
      </c>
    </row>
    <row r="74" spans="1:25" ht="38.25" x14ac:dyDescent="0.2">
      <c r="A74" t="s">
        <v>436</v>
      </c>
      <c r="L74" t="s">
        <v>437</v>
      </c>
      <c r="M74" t="s">
        <v>439</v>
      </c>
      <c r="N74" t="str">
        <f t="shared" si="3"/>
        <v>Cavendish, Vermont</v>
      </c>
      <c r="O74" t="s">
        <v>356</v>
      </c>
      <c r="R74">
        <v>1912</v>
      </c>
      <c r="S74" t="s">
        <v>51</v>
      </c>
      <c r="T74">
        <v>4</v>
      </c>
      <c r="U74" t="s">
        <v>438</v>
      </c>
      <c r="W74">
        <v>43.381944400000002</v>
      </c>
      <c r="X74">
        <v>-72.6080556</v>
      </c>
      <c r="Y74" t="str">
        <f t="shared" si="4"/>
        <v>43.3819444,-72.6080556</v>
      </c>
    </row>
    <row r="75" spans="1:25" ht="38.25" x14ac:dyDescent="0.2">
      <c r="A75" t="s">
        <v>440</v>
      </c>
      <c r="B75" t="s">
        <v>89</v>
      </c>
      <c r="L75" t="s">
        <v>441</v>
      </c>
      <c r="M75" t="s">
        <v>443</v>
      </c>
      <c r="N75" t="str">
        <f t="shared" si="3"/>
        <v>Dover, Kent County, Delaware</v>
      </c>
      <c r="O75" t="s">
        <v>356</v>
      </c>
      <c r="R75">
        <v>1941</v>
      </c>
      <c r="S75" t="s">
        <v>103</v>
      </c>
      <c r="T75">
        <v>13</v>
      </c>
      <c r="U75" t="s">
        <v>442</v>
      </c>
      <c r="W75">
        <v>39.158168000000003</v>
      </c>
      <c r="X75">
        <v>-75.524368199999998</v>
      </c>
      <c r="Y75" t="str">
        <f t="shared" si="4"/>
        <v>39.158168,-75.5243682</v>
      </c>
    </row>
    <row r="76" spans="1:25" ht="38.25" x14ac:dyDescent="0.2">
      <c r="A76" t="s">
        <v>444</v>
      </c>
      <c r="B76" t="s">
        <v>89</v>
      </c>
      <c r="N76" t="str">
        <f t="shared" si="3"/>
        <v xml:space="preserve">, </v>
      </c>
      <c r="O76" t="s">
        <v>356</v>
      </c>
      <c r="R76">
        <v>1952</v>
      </c>
      <c r="S76" t="s">
        <v>163</v>
      </c>
      <c r="T76">
        <v>8</v>
      </c>
      <c r="W76">
        <v>37.090240000000001</v>
      </c>
      <c r="X76">
        <v>-95.712890999999999</v>
      </c>
      <c r="Y76" t="str">
        <f t="shared" si="4"/>
        <v>37.09024,-95.712891</v>
      </c>
    </row>
    <row r="77" spans="1:25" ht="51" x14ac:dyDescent="0.2">
      <c r="A77" t="s">
        <v>445</v>
      </c>
      <c r="N77" t="str">
        <f t="shared" si="3"/>
        <v xml:space="preserve">, </v>
      </c>
      <c r="R77">
        <v>1941</v>
      </c>
      <c r="Y77" t="str">
        <f t="shared" si="4"/>
        <v>,</v>
      </c>
    </row>
    <row r="78" spans="1:25" ht="25.5" x14ac:dyDescent="0.2">
      <c r="A78" t="s">
        <v>446</v>
      </c>
      <c r="B78" t="s">
        <v>76</v>
      </c>
      <c r="I78">
        <v>1867</v>
      </c>
      <c r="L78" t="s">
        <v>447</v>
      </c>
      <c r="M78" t="s">
        <v>389</v>
      </c>
      <c r="N78" t="str">
        <f t="shared" si="3"/>
        <v>Warsaw, Poland</v>
      </c>
      <c r="O78" t="s">
        <v>36</v>
      </c>
      <c r="P78" t="s">
        <v>389</v>
      </c>
      <c r="Q78" t="s">
        <v>448</v>
      </c>
      <c r="R78">
        <v>1934</v>
      </c>
      <c r="S78" t="s">
        <v>87</v>
      </c>
      <c r="T78">
        <v>4</v>
      </c>
      <c r="U78" t="s">
        <v>449</v>
      </c>
      <c r="V78" t="s">
        <v>450</v>
      </c>
      <c r="W78">
        <v>52.2407617</v>
      </c>
      <c r="X78">
        <v>20.943944299999998</v>
      </c>
      <c r="Y78" t="str">
        <f t="shared" si="4"/>
        <v>52.2407617,20.9439443</v>
      </c>
    </row>
    <row r="79" spans="1:25" ht="38.25" x14ac:dyDescent="0.2">
      <c r="A79" t="s">
        <v>451</v>
      </c>
      <c r="B79" t="s">
        <v>89</v>
      </c>
      <c r="I79">
        <v>1868</v>
      </c>
      <c r="L79" t="s">
        <v>452</v>
      </c>
      <c r="M79" t="s">
        <v>377</v>
      </c>
      <c r="N79" t="str">
        <f t="shared" si="3"/>
        <v>Lancaster, Massachusetts</v>
      </c>
      <c r="O79" t="s">
        <v>356</v>
      </c>
      <c r="P79" t="s">
        <v>442</v>
      </c>
      <c r="R79">
        <v>1921</v>
      </c>
      <c r="S79" t="s">
        <v>67</v>
      </c>
      <c r="T79">
        <v>12</v>
      </c>
      <c r="U79" t="s">
        <v>442</v>
      </c>
      <c r="W79">
        <v>34.686784600000003</v>
      </c>
      <c r="X79">
        <v>-118.1541632</v>
      </c>
      <c r="Y79" t="str">
        <f t="shared" si="4"/>
        <v>34.6867846,-118.1541632</v>
      </c>
    </row>
    <row r="80" spans="1:25" ht="51" x14ac:dyDescent="0.2">
      <c r="A80" t="s">
        <v>453</v>
      </c>
      <c r="B80" t="s">
        <v>454</v>
      </c>
      <c r="I80">
        <v>1868</v>
      </c>
      <c r="L80" t="s">
        <v>455</v>
      </c>
      <c r="M80" t="s">
        <v>457</v>
      </c>
      <c r="N80" t="str">
        <f t="shared" si="3"/>
        <v>Washington, Tyne and Wear, United Kingdom</v>
      </c>
      <c r="O80" t="s">
        <v>42</v>
      </c>
      <c r="R80">
        <v>1926</v>
      </c>
      <c r="S80" t="s">
        <v>87</v>
      </c>
      <c r="T80">
        <v>12</v>
      </c>
      <c r="U80" t="s">
        <v>456</v>
      </c>
      <c r="V80" t="s">
        <v>458</v>
      </c>
      <c r="W80">
        <v>54.897432000000002</v>
      </c>
      <c r="X80">
        <v>-1.517366</v>
      </c>
      <c r="Y80" t="str">
        <f t="shared" si="4"/>
        <v>54.897432,-1.517366</v>
      </c>
    </row>
    <row r="81" spans="1:25" ht="25.5" x14ac:dyDescent="0.2">
      <c r="A81" t="s">
        <v>459</v>
      </c>
      <c r="B81" t="s">
        <v>147</v>
      </c>
      <c r="I81">
        <v>1869</v>
      </c>
      <c r="N81" t="str">
        <f t="shared" si="3"/>
        <v xml:space="preserve">, </v>
      </c>
      <c r="O81" t="s">
        <v>113</v>
      </c>
      <c r="R81">
        <v>1943</v>
      </c>
      <c r="W81">
        <v>55.378050999999999</v>
      </c>
      <c r="X81">
        <v>-3.4359730000000002</v>
      </c>
      <c r="Y81" t="str">
        <f t="shared" si="4"/>
        <v>55.378051,-3.435973</v>
      </c>
    </row>
    <row r="82" spans="1:25" ht="38.25" x14ac:dyDescent="0.2">
      <c r="A82" t="s">
        <v>460</v>
      </c>
      <c r="B82" t="s">
        <v>461</v>
      </c>
      <c r="I82">
        <v>1869</v>
      </c>
      <c r="N82" t="str">
        <f t="shared" si="3"/>
        <v xml:space="preserve">, </v>
      </c>
      <c r="O82" t="s">
        <v>356</v>
      </c>
      <c r="R82">
        <v>1963</v>
      </c>
      <c r="S82" t="s">
        <v>25</v>
      </c>
      <c r="T82">
        <v>24</v>
      </c>
      <c r="W82">
        <v>37.090240000000001</v>
      </c>
      <c r="X82">
        <v>-95.712890999999999</v>
      </c>
      <c r="Y82" t="str">
        <f t="shared" si="4"/>
        <v>37.09024,-95.712891</v>
      </c>
    </row>
    <row r="83" spans="1:25" ht="25.5" x14ac:dyDescent="0.2">
      <c r="A83" t="s">
        <v>462</v>
      </c>
      <c r="I83">
        <v>1873</v>
      </c>
      <c r="N83" t="str">
        <f t="shared" si="3"/>
        <v xml:space="preserve">, </v>
      </c>
      <c r="R83">
        <v>1947</v>
      </c>
      <c r="S83" t="s">
        <v>51</v>
      </c>
      <c r="T83">
        <v>26</v>
      </c>
      <c r="Y83" t="str">
        <f t="shared" si="4"/>
        <v>,</v>
      </c>
    </row>
    <row r="84" spans="1:25" ht="165.75" x14ac:dyDescent="0.2">
      <c r="A84" t="s">
        <v>463</v>
      </c>
      <c r="B84" t="s">
        <v>464</v>
      </c>
      <c r="E84" t="s">
        <v>465</v>
      </c>
      <c r="F84" t="s">
        <v>20</v>
      </c>
      <c r="I84">
        <v>1875</v>
      </c>
      <c r="L84" t="s">
        <v>466</v>
      </c>
      <c r="M84" t="s">
        <v>469</v>
      </c>
      <c r="N84" t="str">
        <f t="shared" si="3"/>
        <v>Arcadia, Michigan</v>
      </c>
      <c r="O84" t="s">
        <v>356</v>
      </c>
      <c r="P84" t="s">
        <v>467</v>
      </c>
      <c r="R84">
        <v>1912</v>
      </c>
      <c r="S84" t="s">
        <v>87</v>
      </c>
      <c r="T84">
        <v>1</v>
      </c>
      <c r="U84" t="s">
        <v>468</v>
      </c>
      <c r="W84">
        <v>34.139729199999998</v>
      </c>
      <c r="X84">
        <v>-118.0353449</v>
      </c>
      <c r="Y84" t="str">
        <f t="shared" si="4"/>
        <v>34.1397292,-118.0353449</v>
      </c>
    </row>
    <row r="85" spans="1:25" ht="63.75" x14ac:dyDescent="0.2">
      <c r="A85" t="s">
        <v>470</v>
      </c>
      <c r="B85" t="s">
        <v>128</v>
      </c>
      <c r="I85">
        <v>1876</v>
      </c>
      <c r="L85" t="s">
        <v>471</v>
      </c>
      <c r="M85" t="s">
        <v>473</v>
      </c>
      <c r="N85" t="str">
        <f t="shared" si="3"/>
        <v>Kiev, Ukraine</v>
      </c>
      <c r="R85">
        <v>1964</v>
      </c>
      <c r="S85" t="s">
        <v>103</v>
      </c>
      <c r="T85">
        <v>14</v>
      </c>
      <c r="U85" t="s">
        <v>472</v>
      </c>
      <c r="W85">
        <v>50.450099999999999</v>
      </c>
      <c r="X85">
        <v>30.523399999999999</v>
      </c>
      <c r="Y85" t="str">
        <f t="shared" si="4"/>
        <v>50.4501,30.5234</v>
      </c>
    </row>
    <row r="86" spans="1:25" ht="76.5" x14ac:dyDescent="0.2">
      <c r="A86" t="s">
        <v>474</v>
      </c>
      <c r="B86" t="s">
        <v>76</v>
      </c>
      <c r="E86" t="s">
        <v>475</v>
      </c>
      <c r="F86" t="s">
        <v>20</v>
      </c>
      <c r="I86">
        <v>1878</v>
      </c>
      <c r="L86" t="s">
        <v>476</v>
      </c>
      <c r="M86" t="s">
        <v>479</v>
      </c>
      <c r="N86" t="str">
        <f t="shared" si="3"/>
        <v>Oakland, California</v>
      </c>
      <c r="O86" t="s">
        <v>356</v>
      </c>
      <c r="P86" t="s">
        <v>477</v>
      </c>
      <c r="Q86" t="s">
        <v>478</v>
      </c>
      <c r="R86">
        <v>1972</v>
      </c>
      <c r="S86" t="s">
        <v>163</v>
      </c>
      <c r="T86">
        <v>2</v>
      </c>
      <c r="U86" t="s">
        <v>477</v>
      </c>
      <c r="W86">
        <v>37.804363700000003</v>
      </c>
      <c r="X86">
        <v>-122.2711137</v>
      </c>
      <c r="Y86" t="str">
        <f t="shared" si="4"/>
        <v>37.8043637,-122.2711137</v>
      </c>
    </row>
    <row r="87" spans="1:25" ht="25.5" x14ac:dyDescent="0.2">
      <c r="A87" t="s">
        <v>480</v>
      </c>
      <c r="B87" t="s">
        <v>481</v>
      </c>
      <c r="I87">
        <v>1878</v>
      </c>
      <c r="L87" t="s">
        <v>482</v>
      </c>
      <c r="M87" t="s">
        <v>244</v>
      </c>
      <c r="N87" t="str">
        <f t="shared" si="3"/>
        <v>Vienna, Austria</v>
      </c>
      <c r="O87" t="s">
        <v>244</v>
      </c>
      <c r="P87" t="s">
        <v>482</v>
      </c>
      <c r="R87">
        <v>1968</v>
      </c>
      <c r="S87" t="s">
        <v>168</v>
      </c>
      <c r="T87">
        <v>27</v>
      </c>
      <c r="U87" t="s">
        <v>442</v>
      </c>
      <c r="W87">
        <v>48.208174300000003</v>
      </c>
      <c r="X87">
        <v>16.3738189</v>
      </c>
      <c r="Y87" t="str">
        <f t="shared" si="4"/>
        <v>48.2081743,16.3738189</v>
      </c>
    </row>
    <row r="88" spans="1:25" ht="38.25" x14ac:dyDescent="0.2">
      <c r="A88" t="s">
        <v>483</v>
      </c>
      <c r="I88">
        <v>1880</v>
      </c>
      <c r="L88" t="s">
        <v>484</v>
      </c>
      <c r="M88" t="s">
        <v>341</v>
      </c>
      <c r="N88" t="str">
        <f t="shared" si="3"/>
        <v>Ayr, Scotland</v>
      </c>
      <c r="R88">
        <v>1921</v>
      </c>
      <c r="S88" t="s">
        <v>163</v>
      </c>
      <c r="T88">
        <v>1</v>
      </c>
      <c r="U88" t="s">
        <v>485</v>
      </c>
      <c r="W88">
        <v>55.458564000000003</v>
      </c>
      <c r="X88">
        <v>-4.6291789999999997</v>
      </c>
      <c r="Y88" t="str">
        <f t="shared" si="4"/>
        <v>55.458564,-4.629179</v>
      </c>
    </row>
    <row r="89" spans="1:25" ht="38.25" x14ac:dyDescent="0.2">
      <c r="A89" t="s">
        <v>486</v>
      </c>
      <c r="I89">
        <v>1881</v>
      </c>
      <c r="N89" t="str">
        <f t="shared" si="3"/>
        <v xml:space="preserve">, </v>
      </c>
      <c r="R89">
        <v>1969</v>
      </c>
      <c r="Y89" t="str">
        <f t="shared" si="4"/>
        <v>,</v>
      </c>
    </row>
    <row r="90" spans="1:25" ht="76.5" x14ac:dyDescent="0.2">
      <c r="A90" t="s">
        <v>487</v>
      </c>
      <c r="B90" t="s">
        <v>128</v>
      </c>
      <c r="I90">
        <v>1882</v>
      </c>
      <c r="L90" t="s">
        <v>488</v>
      </c>
      <c r="M90" t="s">
        <v>24</v>
      </c>
      <c r="N90" t="str">
        <f t="shared" si="3"/>
        <v>Erlangen, Germany</v>
      </c>
      <c r="O90" t="s">
        <v>356</v>
      </c>
      <c r="P90" t="s">
        <v>488</v>
      </c>
      <c r="R90">
        <v>1935</v>
      </c>
      <c r="S90" t="s">
        <v>103</v>
      </c>
      <c r="T90">
        <v>14</v>
      </c>
      <c r="U90" t="s">
        <v>489</v>
      </c>
      <c r="V90" t="s">
        <v>490</v>
      </c>
      <c r="W90">
        <v>49.590716899999997</v>
      </c>
      <c r="X90">
        <v>11.014267500000001</v>
      </c>
      <c r="Y90" t="str">
        <f t="shared" si="4"/>
        <v>49.5907169,11.0142675</v>
      </c>
    </row>
    <row r="91" spans="1:25" ht="89.25" x14ac:dyDescent="0.2">
      <c r="A91" t="s">
        <v>491</v>
      </c>
      <c r="B91" t="s">
        <v>492</v>
      </c>
      <c r="C91" t="s">
        <v>493</v>
      </c>
      <c r="G91" t="s">
        <v>494</v>
      </c>
      <c r="I91">
        <v>1888</v>
      </c>
      <c r="N91" t="str">
        <f t="shared" si="3"/>
        <v xml:space="preserve">, </v>
      </c>
      <c r="O91" t="s">
        <v>113</v>
      </c>
      <c r="R91">
        <v>1985</v>
      </c>
      <c r="S91" t="s">
        <v>103</v>
      </c>
      <c r="T91">
        <v>18</v>
      </c>
      <c r="W91">
        <v>55.378050999999999</v>
      </c>
      <c r="X91">
        <v>-3.4359730000000002</v>
      </c>
      <c r="Y91" t="str">
        <f t="shared" si="4"/>
        <v>55.378051,-3.435973</v>
      </c>
    </row>
    <row r="92" spans="1:25" ht="25.5" x14ac:dyDescent="0.2">
      <c r="A92" t="s">
        <v>495</v>
      </c>
      <c r="I92">
        <v>1889</v>
      </c>
      <c r="L92" t="s">
        <v>496</v>
      </c>
      <c r="M92" t="s">
        <v>362</v>
      </c>
      <c r="N92" t="str">
        <f t="shared" si="3"/>
        <v>Ranchi, India</v>
      </c>
      <c r="R92">
        <v>1970</v>
      </c>
      <c r="S92" t="s">
        <v>87</v>
      </c>
      <c r="T92">
        <v>2</v>
      </c>
      <c r="W92">
        <v>23.344099700000001</v>
      </c>
      <c r="X92">
        <v>85.309562</v>
      </c>
      <c r="Y92" t="str">
        <f t="shared" si="4"/>
        <v>23.3440997,85.309562</v>
      </c>
    </row>
    <row r="93" spans="1:25" ht="25.5" x14ac:dyDescent="0.2">
      <c r="A93" t="s">
        <v>497</v>
      </c>
      <c r="B93" t="s">
        <v>28</v>
      </c>
      <c r="I93">
        <v>1890</v>
      </c>
      <c r="L93" t="s">
        <v>498</v>
      </c>
      <c r="M93" t="s">
        <v>389</v>
      </c>
      <c r="N93" t="str">
        <f t="shared" si="3"/>
        <v>KrakÃ³w, Poland</v>
      </c>
      <c r="O93" t="s">
        <v>389</v>
      </c>
      <c r="R93">
        <v>1961</v>
      </c>
      <c r="S93" t="s">
        <v>103</v>
      </c>
      <c r="T93">
        <v>6</v>
      </c>
      <c r="U93" t="s">
        <v>68</v>
      </c>
      <c r="Y93" t="str">
        <f t="shared" si="4"/>
        <v>,</v>
      </c>
    </row>
    <row r="94" spans="1:25" ht="38.25" x14ac:dyDescent="0.2">
      <c r="A94" t="s">
        <v>499</v>
      </c>
      <c r="B94" t="s">
        <v>464</v>
      </c>
      <c r="I94">
        <v>1892</v>
      </c>
      <c r="L94" t="s">
        <v>500</v>
      </c>
      <c r="N94" t="str">
        <f t="shared" si="3"/>
        <v xml:space="preserve">Atlanta, </v>
      </c>
      <c r="O94" t="s">
        <v>356</v>
      </c>
      <c r="P94" t="s">
        <v>501</v>
      </c>
      <c r="R94">
        <v>1926</v>
      </c>
      <c r="S94" t="s">
        <v>103</v>
      </c>
      <c r="T94">
        <v>30</v>
      </c>
      <c r="U94" t="s">
        <v>502</v>
      </c>
      <c r="W94">
        <v>33.748995399999998</v>
      </c>
      <c r="X94">
        <v>-84.387982399999999</v>
      </c>
      <c r="Y94" t="str">
        <f t="shared" si="4"/>
        <v>33.7489954,-84.3879824</v>
      </c>
    </row>
    <row r="95" spans="1:25" ht="25.5" x14ac:dyDescent="0.2">
      <c r="A95" t="s">
        <v>503</v>
      </c>
      <c r="I95">
        <v>1892</v>
      </c>
      <c r="L95" t="s">
        <v>504</v>
      </c>
      <c r="M95" t="s">
        <v>42</v>
      </c>
      <c r="N95" t="str">
        <f t="shared" si="3"/>
        <v>Oxford, England</v>
      </c>
      <c r="O95" t="s">
        <v>113</v>
      </c>
      <c r="R95">
        <v>1968</v>
      </c>
      <c r="S95" t="s">
        <v>67</v>
      </c>
      <c r="T95">
        <v>18</v>
      </c>
      <c r="U95" t="s">
        <v>442</v>
      </c>
      <c r="W95">
        <v>51.751724000000003</v>
      </c>
      <c r="X95">
        <v>-1.255285</v>
      </c>
      <c r="Y95" t="str">
        <f t="shared" si="4"/>
        <v>51.751724,-1.255285</v>
      </c>
    </row>
    <row r="96" spans="1:25" ht="25.5" x14ac:dyDescent="0.2">
      <c r="A96" t="s">
        <v>505</v>
      </c>
      <c r="I96">
        <v>1893</v>
      </c>
      <c r="L96" t="s">
        <v>34</v>
      </c>
      <c r="M96" t="s">
        <v>36</v>
      </c>
      <c r="N96" t="str">
        <f t="shared" si="3"/>
        <v>Paris, France</v>
      </c>
      <c r="O96" t="s">
        <v>42</v>
      </c>
      <c r="P96" t="s">
        <v>34</v>
      </c>
      <c r="R96">
        <v>1993</v>
      </c>
      <c r="S96" t="s">
        <v>51</v>
      </c>
      <c r="T96">
        <v>9</v>
      </c>
      <c r="U96" t="s">
        <v>506</v>
      </c>
      <c r="W96">
        <v>53.563921200000003</v>
      </c>
      <c r="X96">
        <v>-1.7636821</v>
      </c>
      <c r="Y96" t="str">
        <f t="shared" si="4"/>
        <v>53.5639212,-1.7636821</v>
      </c>
    </row>
    <row r="97" spans="1:25" ht="38.25" x14ac:dyDescent="0.2">
      <c r="A97" t="s">
        <v>507</v>
      </c>
      <c r="B97" t="s">
        <v>28</v>
      </c>
      <c r="I97">
        <v>1893</v>
      </c>
      <c r="L97" t="s">
        <v>508</v>
      </c>
      <c r="M97" t="s">
        <v>42</v>
      </c>
      <c r="N97" t="str">
        <f t="shared" si="3"/>
        <v>London Borough of Harrow, England</v>
      </c>
      <c r="O97" t="s">
        <v>42</v>
      </c>
      <c r="R97">
        <v>1978</v>
      </c>
      <c r="S97" t="s">
        <v>51</v>
      </c>
      <c r="T97">
        <v>1</v>
      </c>
      <c r="W97">
        <v>51.588141100000001</v>
      </c>
      <c r="X97">
        <v>-0.34227360000000001</v>
      </c>
      <c r="Y97" t="str">
        <f t="shared" si="4"/>
        <v>51.5881411,-0.3422736</v>
      </c>
    </row>
    <row r="98" spans="1:25" ht="25.5" x14ac:dyDescent="0.2">
      <c r="A98" t="s">
        <v>509</v>
      </c>
      <c r="I98">
        <v>1894</v>
      </c>
      <c r="N98" t="str">
        <f t="shared" si="3"/>
        <v xml:space="preserve">, </v>
      </c>
      <c r="R98">
        <v>1953</v>
      </c>
      <c r="Y98" t="str">
        <f t="shared" si="4"/>
        <v>,</v>
      </c>
    </row>
    <row r="99" spans="1:25" ht="25.5" x14ac:dyDescent="0.2">
      <c r="A99" t="s">
        <v>510</v>
      </c>
      <c r="I99">
        <v>1894</v>
      </c>
      <c r="N99" t="str">
        <f t="shared" si="3"/>
        <v xml:space="preserve">, </v>
      </c>
      <c r="R99">
        <v>1989</v>
      </c>
      <c r="Y99" t="str">
        <f t="shared" si="4"/>
        <v>,</v>
      </c>
    </row>
    <row r="100" spans="1:25" ht="25.5" x14ac:dyDescent="0.2">
      <c r="A100" t="s">
        <v>511</v>
      </c>
      <c r="B100" t="s">
        <v>464</v>
      </c>
      <c r="I100">
        <v>1894</v>
      </c>
      <c r="N100" t="str">
        <f t="shared" si="3"/>
        <v xml:space="preserve">, </v>
      </c>
      <c r="R100">
        <v>1967</v>
      </c>
      <c r="S100" t="s">
        <v>51</v>
      </c>
      <c r="Y100" t="str">
        <f t="shared" ref="Y100:Y122" si="5">CONCATENATE(W100, ",",X100)</f>
        <v>,</v>
      </c>
    </row>
    <row r="101" spans="1:25" ht="38.25" x14ac:dyDescent="0.2">
      <c r="A101" t="s">
        <v>512</v>
      </c>
      <c r="B101" t="s">
        <v>464</v>
      </c>
      <c r="I101">
        <v>1897</v>
      </c>
      <c r="L101" t="s">
        <v>513</v>
      </c>
      <c r="M101" t="s">
        <v>517</v>
      </c>
      <c r="N101" t="str">
        <f t="shared" si="3"/>
        <v>Atchison, Kansas</v>
      </c>
      <c r="O101" t="s">
        <v>356</v>
      </c>
      <c r="P101" t="s">
        <v>514</v>
      </c>
      <c r="Q101" t="s">
        <v>515</v>
      </c>
      <c r="R101">
        <v>1937</v>
      </c>
      <c r="S101" t="s">
        <v>87</v>
      </c>
      <c r="T101">
        <v>2</v>
      </c>
      <c r="U101" t="s">
        <v>516</v>
      </c>
      <c r="W101">
        <v>39.5630521</v>
      </c>
      <c r="X101">
        <v>-95.121635600000005</v>
      </c>
      <c r="Y101" t="str">
        <f t="shared" si="5"/>
        <v>39.5630521,-95.1216356</v>
      </c>
    </row>
    <row r="102" spans="1:25" ht="51" x14ac:dyDescent="0.2">
      <c r="A102" t="s">
        <v>518</v>
      </c>
      <c r="B102" t="s">
        <v>89</v>
      </c>
      <c r="I102">
        <v>1900</v>
      </c>
      <c r="L102" t="s">
        <v>519</v>
      </c>
      <c r="M102" t="s">
        <v>42</v>
      </c>
      <c r="N102" t="str">
        <f t="shared" si="3"/>
        <v>Wendover, England</v>
      </c>
      <c r="O102" t="s">
        <v>356</v>
      </c>
      <c r="R102">
        <v>1979</v>
      </c>
      <c r="S102" t="s">
        <v>67</v>
      </c>
      <c r="T102">
        <v>7</v>
      </c>
      <c r="W102">
        <v>40.737152399999999</v>
      </c>
      <c r="X102">
        <v>-114.0375102</v>
      </c>
      <c r="Y102" t="str">
        <f t="shared" si="5"/>
        <v>40.7371524,-114.0375102</v>
      </c>
    </row>
    <row r="103" spans="1:25" ht="25.5" x14ac:dyDescent="0.2">
      <c r="A103" t="s">
        <v>520</v>
      </c>
      <c r="B103" t="s">
        <v>464</v>
      </c>
      <c r="I103">
        <v>1902</v>
      </c>
      <c r="L103" t="s">
        <v>521</v>
      </c>
      <c r="M103" t="s">
        <v>113</v>
      </c>
      <c r="N103" t="str">
        <f t="shared" si="3"/>
        <v>Ashwell, United Kingdom</v>
      </c>
      <c r="O103" t="s">
        <v>113</v>
      </c>
      <c r="R103">
        <v>1986</v>
      </c>
      <c r="S103" t="s">
        <v>171</v>
      </c>
      <c r="T103">
        <v>3</v>
      </c>
      <c r="U103" t="s">
        <v>522</v>
      </c>
      <c r="W103">
        <v>52.040495999999997</v>
      </c>
      <c r="X103">
        <v>-0.15495700000000001</v>
      </c>
      <c r="Y103" t="str">
        <f t="shared" si="5"/>
        <v>52.040496,-0.154957</v>
      </c>
    </row>
    <row r="104" spans="1:25" ht="25.5" x14ac:dyDescent="0.2">
      <c r="A104" t="s">
        <v>523</v>
      </c>
      <c r="B104" t="s">
        <v>464</v>
      </c>
      <c r="I104">
        <v>1903</v>
      </c>
      <c r="L104" t="s">
        <v>524</v>
      </c>
      <c r="M104" t="s">
        <v>42</v>
      </c>
      <c r="N104" t="str">
        <f t="shared" si="3"/>
        <v>Kingston upon Hull, England</v>
      </c>
      <c r="O104" t="s">
        <v>113</v>
      </c>
      <c r="P104" t="s">
        <v>525</v>
      </c>
      <c r="Q104" t="s">
        <v>526</v>
      </c>
      <c r="R104">
        <v>1941</v>
      </c>
      <c r="S104" t="s">
        <v>163</v>
      </c>
      <c r="T104">
        <v>5</v>
      </c>
      <c r="U104" t="s">
        <v>527</v>
      </c>
      <c r="W104">
        <v>53.7456709</v>
      </c>
      <c r="X104">
        <v>-0.33674130000000002</v>
      </c>
      <c r="Y104" t="str">
        <f t="shared" si="5"/>
        <v>53.7456709,-0.3367413</v>
      </c>
    </row>
    <row r="105" spans="1:25" ht="38.25" x14ac:dyDescent="0.2">
      <c r="A105" t="s">
        <v>528</v>
      </c>
      <c r="B105" t="s">
        <v>128</v>
      </c>
      <c r="I105">
        <v>1905</v>
      </c>
      <c r="J105" t="s">
        <v>168</v>
      </c>
      <c r="K105">
        <v>28</v>
      </c>
      <c r="N105" t="str">
        <f t="shared" si="3"/>
        <v xml:space="preserve">, </v>
      </c>
      <c r="O105" t="s">
        <v>529</v>
      </c>
      <c r="P105" t="s">
        <v>482</v>
      </c>
      <c r="R105">
        <v>1984</v>
      </c>
      <c r="S105" t="s">
        <v>48</v>
      </c>
      <c r="T105">
        <v>29</v>
      </c>
      <c r="W105">
        <v>52.132632999999998</v>
      </c>
      <c r="X105">
        <v>5.2912660000000002</v>
      </c>
      <c r="Y105" t="str">
        <f t="shared" si="5"/>
        <v>52.132633,5.291266</v>
      </c>
    </row>
    <row r="106" spans="1:25" ht="25.5" x14ac:dyDescent="0.2">
      <c r="A106" t="s">
        <v>530</v>
      </c>
      <c r="B106" t="s">
        <v>492</v>
      </c>
      <c r="I106">
        <v>1906</v>
      </c>
      <c r="L106" t="s">
        <v>68</v>
      </c>
      <c r="M106" t="s">
        <v>42</v>
      </c>
      <c r="N106" t="str">
        <f t="shared" si="3"/>
        <v>London, England</v>
      </c>
      <c r="O106" t="s">
        <v>113</v>
      </c>
      <c r="R106">
        <v>1978</v>
      </c>
      <c r="S106" t="s">
        <v>103</v>
      </c>
      <c r="T106">
        <v>24</v>
      </c>
      <c r="U106" t="s">
        <v>531</v>
      </c>
      <c r="W106">
        <v>51.511213900000001</v>
      </c>
      <c r="X106">
        <v>-0.1198244</v>
      </c>
      <c r="Y106" t="str">
        <f t="shared" si="5"/>
        <v>51.5112139,-0.1198244</v>
      </c>
    </row>
    <row r="107" spans="1:25" ht="25.5" x14ac:dyDescent="0.2">
      <c r="A107" t="s">
        <v>532</v>
      </c>
      <c r="I107">
        <v>1906</v>
      </c>
      <c r="J107" t="s">
        <v>163</v>
      </c>
      <c r="K107">
        <v>22</v>
      </c>
      <c r="N107" t="str">
        <f t="shared" si="3"/>
        <v xml:space="preserve">, </v>
      </c>
      <c r="R107">
        <v>1992</v>
      </c>
      <c r="S107" t="s">
        <v>87</v>
      </c>
      <c r="T107">
        <v>18</v>
      </c>
      <c r="Y107" t="str">
        <f t="shared" si="5"/>
        <v>,</v>
      </c>
    </row>
    <row r="108" spans="1:25" ht="25.5" x14ac:dyDescent="0.2">
      <c r="A108" t="s">
        <v>533</v>
      </c>
      <c r="I108">
        <v>1906</v>
      </c>
      <c r="L108" t="s">
        <v>68</v>
      </c>
      <c r="M108" t="s">
        <v>42</v>
      </c>
      <c r="N108" t="str">
        <f t="shared" si="3"/>
        <v>London, England</v>
      </c>
      <c r="R108">
        <v>1969</v>
      </c>
      <c r="S108" t="s">
        <v>48</v>
      </c>
      <c r="T108">
        <v>9</v>
      </c>
      <c r="U108" t="s">
        <v>534</v>
      </c>
      <c r="W108">
        <v>51.511213900000001</v>
      </c>
      <c r="X108">
        <v>-0.1198244</v>
      </c>
      <c r="Y108" t="str">
        <f t="shared" si="5"/>
        <v>51.5112139,-0.1198244</v>
      </c>
    </row>
    <row r="109" spans="1:25" ht="38.25" x14ac:dyDescent="0.2">
      <c r="A109" t="s">
        <v>535</v>
      </c>
      <c r="B109" t="s">
        <v>481</v>
      </c>
      <c r="I109">
        <v>1906</v>
      </c>
      <c r="L109" t="s">
        <v>536</v>
      </c>
      <c r="M109" t="s">
        <v>389</v>
      </c>
      <c r="N109" t="str">
        <f t="shared" si="3"/>
        <v>Katowice, Poland</v>
      </c>
      <c r="O109" t="s">
        <v>356</v>
      </c>
      <c r="P109" t="s">
        <v>356</v>
      </c>
      <c r="R109">
        <v>1972</v>
      </c>
      <c r="S109" t="s">
        <v>93</v>
      </c>
      <c r="T109">
        <v>20</v>
      </c>
      <c r="U109" t="s">
        <v>537</v>
      </c>
      <c r="W109">
        <v>50.264891900000002</v>
      </c>
      <c r="X109">
        <v>19.023781499999998</v>
      </c>
      <c r="Y109" t="str">
        <f t="shared" si="5"/>
        <v>50.2648919,19.0237815</v>
      </c>
    </row>
    <row r="110" spans="1:25" ht="38.25" x14ac:dyDescent="0.2">
      <c r="A110" t="s">
        <v>538</v>
      </c>
      <c r="B110" t="s">
        <v>539</v>
      </c>
      <c r="I110">
        <v>1906</v>
      </c>
      <c r="L110" t="s">
        <v>398</v>
      </c>
      <c r="M110" t="s">
        <v>356</v>
      </c>
      <c r="N110" t="str">
        <f t="shared" si="3"/>
        <v>New York City, United States of America</v>
      </c>
      <c r="O110" t="s">
        <v>356</v>
      </c>
      <c r="P110" t="s">
        <v>398</v>
      </c>
      <c r="R110">
        <v>1992</v>
      </c>
      <c r="S110" t="s">
        <v>163</v>
      </c>
      <c r="T110">
        <v>1</v>
      </c>
      <c r="U110" t="s">
        <v>540</v>
      </c>
      <c r="V110" t="s">
        <v>541</v>
      </c>
      <c r="W110">
        <v>40.7143528</v>
      </c>
      <c r="X110">
        <v>-74.005973100000006</v>
      </c>
      <c r="Y110" t="str">
        <f t="shared" si="5"/>
        <v>40.7143528,-74.0059731</v>
      </c>
    </row>
    <row r="111" spans="1:25" ht="38.25" x14ac:dyDescent="0.2">
      <c r="A111" t="s">
        <v>542</v>
      </c>
      <c r="B111" t="s">
        <v>543</v>
      </c>
      <c r="I111">
        <v>1907</v>
      </c>
      <c r="L111" t="s">
        <v>544</v>
      </c>
      <c r="M111" t="s">
        <v>546</v>
      </c>
      <c r="N111" t="str">
        <f t="shared" si="3"/>
        <v>Springdale, Pennsylvania</v>
      </c>
      <c r="O111" t="s">
        <v>356</v>
      </c>
      <c r="P111" t="s">
        <v>380</v>
      </c>
      <c r="R111">
        <v>1964</v>
      </c>
      <c r="S111" t="s">
        <v>103</v>
      </c>
      <c r="T111">
        <v>14</v>
      </c>
      <c r="U111" t="s">
        <v>545</v>
      </c>
      <c r="W111">
        <v>36.1867442</v>
      </c>
      <c r="X111">
        <v>-94.1288141</v>
      </c>
      <c r="Y111" t="str">
        <f t="shared" si="5"/>
        <v>36.1867442,-94.1288141</v>
      </c>
    </row>
    <row r="112" spans="1:25" ht="25.5" x14ac:dyDescent="0.2">
      <c r="A112" t="s">
        <v>547</v>
      </c>
      <c r="B112" t="s">
        <v>464</v>
      </c>
      <c r="I112">
        <v>1909</v>
      </c>
      <c r="L112" t="s">
        <v>548</v>
      </c>
      <c r="M112" t="s">
        <v>549</v>
      </c>
      <c r="N112" t="str">
        <f t="shared" si="3"/>
        <v>Rotorua, New Zealand</v>
      </c>
      <c r="O112" t="s">
        <v>549</v>
      </c>
      <c r="R112">
        <v>1982</v>
      </c>
      <c r="S112" t="s">
        <v>48</v>
      </c>
      <c r="T112">
        <v>22</v>
      </c>
      <c r="U112" t="s">
        <v>550</v>
      </c>
      <c r="W112">
        <v>-38.136847799999998</v>
      </c>
      <c r="X112">
        <v>176.24974610000001</v>
      </c>
      <c r="Y112" t="str">
        <f t="shared" si="5"/>
        <v>-38.1368478,176.2497461</v>
      </c>
    </row>
    <row r="113" spans="1:25" ht="38.25" x14ac:dyDescent="0.2">
      <c r="A113" t="s">
        <v>551</v>
      </c>
      <c r="B113" t="s">
        <v>464</v>
      </c>
      <c r="I113">
        <v>1911</v>
      </c>
      <c r="J113" t="s">
        <v>171</v>
      </c>
      <c r="L113" t="s">
        <v>398</v>
      </c>
      <c r="M113" t="s">
        <v>356</v>
      </c>
      <c r="N113" t="str">
        <f t="shared" si="3"/>
        <v>New York City, United States of America</v>
      </c>
      <c r="R113">
        <v>2010</v>
      </c>
      <c r="S113" t="s">
        <v>65</v>
      </c>
      <c r="T113">
        <v>19</v>
      </c>
      <c r="U113" t="s">
        <v>552</v>
      </c>
      <c r="W113">
        <v>40.7143528</v>
      </c>
      <c r="X113">
        <v>-74.005973100000006</v>
      </c>
      <c r="Y113" t="str">
        <f t="shared" si="5"/>
        <v>40.7143528,-74.0059731</v>
      </c>
    </row>
    <row r="114" spans="1:25" ht="25.5" x14ac:dyDescent="0.2">
      <c r="A114" t="s">
        <v>553</v>
      </c>
      <c r="I114">
        <v>1912</v>
      </c>
      <c r="J114" t="s">
        <v>65</v>
      </c>
      <c r="K114">
        <v>28</v>
      </c>
      <c r="L114" t="s">
        <v>265</v>
      </c>
      <c r="M114" t="s">
        <v>423</v>
      </c>
      <c r="N114" t="str">
        <f t="shared" si="3"/>
        <v>Moscow, Soviet Union</v>
      </c>
      <c r="R114">
        <v>1943</v>
      </c>
      <c r="S114" t="s">
        <v>163</v>
      </c>
      <c r="T114">
        <v>4</v>
      </c>
      <c r="U114" t="s">
        <v>554</v>
      </c>
      <c r="W114">
        <v>55.749645999999998</v>
      </c>
      <c r="X114">
        <v>37.62368</v>
      </c>
      <c r="Y114" t="str">
        <f t="shared" si="5"/>
        <v>55.749646,37.62368</v>
      </c>
    </row>
    <row r="115" spans="1:25" ht="38.25" x14ac:dyDescent="0.2">
      <c r="A115" t="s">
        <v>555</v>
      </c>
      <c r="B115" t="s">
        <v>556</v>
      </c>
      <c r="I115">
        <v>1913</v>
      </c>
      <c r="L115" t="s">
        <v>482</v>
      </c>
      <c r="M115" t="s">
        <v>244</v>
      </c>
      <c r="N115" t="str">
        <f t="shared" si="3"/>
        <v>Vienna, Austria</v>
      </c>
      <c r="O115" t="s">
        <v>356</v>
      </c>
      <c r="P115" t="s">
        <v>482</v>
      </c>
      <c r="Q115" t="s">
        <v>557</v>
      </c>
      <c r="R115">
        <v>2000</v>
      </c>
      <c r="S115" t="s">
        <v>163</v>
      </c>
      <c r="T115">
        <v>19</v>
      </c>
      <c r="U115" t="s">
        <v>558</v>
      </c>
      <c r="W115">
        <v>38.901222500000003</v>
      </c>
      <c r="X115">
        <v>-77.265260400000003</v>
      </c>
      <c r="Y115" t="str">
        <f t="shared" si="5"/>
        <v>38.9012225,-77.2652604</v>
      </c>
    </row>
    <row r="116" spans="1:25" ht="25.5" x14ac:dyDescent="0.2">
      <c r="A116" t="s">
        <v>559</v>
      </c>
      <c r="B116" t="s">
        <v>89</v>
      </c>
      <c r="I116">
        <v>1919</v>
      </c>
      <c r="N116" t="str">
        <f t="shared" si="3"/>
        <v xml:space="preserve">, </v>
      </c>
      <c r="O116" t="s">
        <v>113</v>
      </c>
      <c r="W116">
        <v>55.378050999999999</v>
      </c>
      <c r="X116">
        <v>-3.4359730000000002</v>
      </c>
      <c r="Y116" t="str">
        <f t="shared" si="5"/>
        <v>55.378051,-3.435973</v>
      </c>
    </row>
    <row r="117" spans="1:25" ht="38.25" x14ac:dyDescent="0.2">
      <c r="A117" t="s">
        <v>560</v>
      </c>
      <c r="B117" t="s">
        <v>76</v>
      </c>
      <c r="I117">
        <v>1920</v>
      </c>
      <c r="L117" t="s">
        <v>561</v>
      </c>
      <c r="M117" t="s">
        <v>68</v>
      </c>
      <c r="N117" t="str">
        <f t="shared" si="3"/>
        <v>Notting Hill, London</v>
      </c>
      <c r="O117" t="s">
        <v>42</v>
      </c>
      <c r="R117">
        <v>1958</v>
      </c>
      <c r="S117" t="s">
        <v>103</v>
      </c>
      <c r="T117">
        <v>16</v>
      </c>
      <c r="U117" t="s">
        <v>562</v>
      </c>
      <c r="V117" t="s">
        <v>563</v>
      </c>
      <c r="W117">
        <v>51.512079999999997</v>
      </c>
      <c r="X117">
        <v>-0.20574200000000001</v>
      </c>
      <c r="Y117" t="str">
        <f t="shared" si="5"/>
        <v>51.51208,-0.205742</v>
      </c>
    </row>
    <row r="118" spans="1:25" ht="38.25" x14ac:dyDescent="0.2">
      <c r="A118" t="s">
        <v>564</v>
      </c>
      <c r="I118">
        <v>1921</v>
      </c>
      <c r="N118" t="str">
        <f t="shared" si="3"/>
        <v xml:space="preserve">, </v>
      </c>
      <c r="R118">
        <v>1972</v>
      </c>
      <c r="S118" t="s">
        <v>51</v>
      </c>
      <c r="T118">
        <v>8</v>
      </c>
      <c r="Y118" t="str">
        <f t="shared" si="5"/>
        <v>,</v>
      </c>
    </row>
    <row r="119" spans="1:25" ht="25.5" x14ac:dyDescent="0.2">
      <c r="A119" t="s">
        <v>565</v>
      </c>
      <c r="I119">
        <v>1922</v>
      </c>
      <c r="N119" t="str">
        <f t="shared" si="3"/>
        <v xml:space="preserve">, </v>
      </c>
      <c r="Y119" t="str">
        <f t="shared" si="5"/>
        <v>,</v>
      </c>
    </row>
    <row r="120" spans="1:25" ht="38.25" x14ac:dyDescent="0.2">
      <c r="A120" t="s">
        <v>566</v>
      </c>
      <c r="B120" t="s">
        <v>28</v>
      </c>
      <c r="I120">
        <v>1928</v>
      </c>
      <c r="L120" t="s">
        <v>567</v>
      </c>
      <c r="M120" t="s">
        <v>569</v>
      </c>
      <c r="N120" t="str">
        <f t="shared" si="3"/>
        <v>St. Louis, Missouri</v>
      </c>
      <c r="O120" t="s">
        <v>356</v>
      </c>
      <c r="P120" t="s">
        <v>567</v>
      </c>
      <c r="Q120" t="s">
        <v>568</v>
      </c>
      <c r="W120">
        <v>38.627002500000003</v>
      </c>
      <c r="X120">
        <v>-90.199404200000004</v>
      </c>
      <c r="Y120" t="str">
        <f t="shared" si="5"/>
        <v>38.6270025,-90.1994042</v>
      </c>
    </row>
    <row r="121" spans="1:25" ht="38.25" x14ac:dyDescent="0.2">
      <c r="A121" t="s">
        <v>570</v>
      </c>
      <c r="B121" t="s">
        <v>89</v>
      </c>
      <c r="I121">
        <v>1928</v>
      </c>
      <c r="L121" t="s">
        <v>357</v>
      </c>
      <c r="M121" t="s">
        <v>356</v>
      </c>
      <c r="N121" t="str">
        <f t="shared" si="3"/>
        <v>Philadelphia, United States of America</v>
      </c>
      <c r="O121" t="s">
        <v>356</v>
      </c>
      <c r="W121">
        <v>39.952334999999998</v>
      </c>
      <c r="X121">
        <v>-75.163788999999994</v>
      </c>
      <c r="Y121" t="str">
        <f t="shared" si="5"/>
        <v>39.952335,-75.163789</v>
      </c>
    </row>
    <row r="122" spans="1:25" ht="76.5" x14ac:dyDescent="0.2">
      <c r="A122" t="s">
        <v>571</v>
      </c>
      <c r="B122" t="s">
        <v>60</v>
      </c>
      <c r="C122" t="s">
        <v>572</v>
      </c>
      <c r="D122" t="s">
        <v>20</v>
      </c>
      <c r="E122" t="s">
        <v>573</v>
      </c>
      <c r="F122" t="s">
        <v>20</v>
      </c>
      <c r="G122" t="s">
        <v>574</v>
      </c>
      <c r="I122">
        <v>1715</v>
      </c>
      <c r="L122" t="s">
        <v>575</v>
      </c>
      <c r="M122" t="s">
        <v>68</v>
      </c>
      <c r="N122" t="str">
        <f t="shared" si="3"/>
        <v>Ossory, London</v>
      </c>
      <c r="O122" t="s">
        <v>66</v>
      </c>
      <c r="P122" t="s">
        <v>576</v>
      </c>
      <c r="Q122" t="s">
        <v>577</v>
      </c>
      <c r="R122">
        <v>1791</v>
      </c>
      <c r="U122" t="s">
        <v>562</v>
      </c>
      <c r="W122">
        <v>53.354467999999997</v>
      </c>
      <c r="X122">
        <v>-6.3523225999999999</v>
      </c>
      <c r="Y122" t="str">
        <f t="shared" si="5"/>
        <v>53.354468,-6.3523226</v>
      </c>
    </row>
    <row r="123" spans="1:25" ht="89.25" x14ac:dyDescent="0.2">
      <c r="A123" t="s">
        <v>578</v>
      </c>
      <c r="B123" t="s">
        <v>579</v>
      </c>
      <c r="C123" t="s">
        <v>580</v>
      </c>
      <c r="D123" t="s">
        <v>20</v>
      </c>
      <c r="G123" t="s">
        <v>581</v>
      </c>
      <c r="I123">
        <v>1719</v>
      </c>
      <c r="J123" t="s">
        <v>48</v>
      </c>
      <c r="K123">
        <v>17</v>
      </c>
      <c r="N123" t="str">
        <f t="shared" si="3"/>
        <v xml:space="preserve">, </v>
      </c>
      <c r="O123" t="s">
        <v>36</v>
      </c>
      <c r="R123">
        <v>1795</v>
      </c>
    </row>
    <row r="124" spans="1:25" ht="255" x14ac:dyDescent="0.2">
      <c r="A124" t="s">
        <v>582</v>
      </c>
      <c r="B124" t="s">
        <v>44</v>
      </c>
      <c r="C124" t="s">
        <v>583</v>
      </c>
      <c r="D124" t="s">
        <v>20</v>
      </c>
      <c r="E124" t="s">
        <v>584</v>
      </c>
      <c r="F124" t="s">
        <v>20</v>
      </c>
      <c r="I124">
        <v>1664</v>
      </c>
      <c r="J124" t="s">
        <v>58</v>
      </c>
      <c r="K124">
        <v>3</v>
      </c>
      <c r="N124" t="str">
        <f t="shared" si="3"/>
        <v xml:space="preserve">, </v>
      </c>
      <c r="O124" t="s">
        <v>529</v>
      </c>
      <c r="R124">
        <v>1750</v>
      </c>
      <c r="S124" t="s">
        <v>171</v>
      </c>
      <c r="T124">
        <v>12</v>
      </c>
    </row>
    <row r="125" spans="1:25" ht="165.75" x14ac:dyDescent="0.2">
      <c r="A125" t="s">
        <v>585</v>
      </c>
      <c r="B125" t="s">
        <v>579</v>
      </c>
      <c r="C125" t="s">
        <v>586</v>
      </c>
      <c r="D125" t="s">
        <v>20</v>
      </c>
      <c r="E125" t="s">
        <v>587</v>
      </c>
      <c r="F125" t="s">
        <v>20</v>
      </c>
      <c r="G125" t="s">
        <v>588</v>
      </c>
      <c r="I125">
        <v>1714</v>
      </c>
      <c r="N125" t="str">
        <f t="shared" si="3"/>
        <v xml:space="preserve">, </v>
      </c>
      <c r="O125" t="s">
        <v>33</v>
      </c>
      <c r="R125">
        <v>1774</v>
      </c>
    </row>
    <row r="126" spans="1:25" ht="165.75" x14ac:dyDescent="0.2">
      <c r="A126" s="3" t="s">
        <v>589</v>
      </c>
      <c r="B126" s="3" t="s">
        <v>28</v>
      </c>
      <c r="C126" s="3" t="s">
        <v>590</v>
      </c>
      <c r="D126" s="3" t="s">
        <v>20</v>
      </c>
      <c r="E126" s="3" t="s">
        <v>591</v>
      </c>
      <c r="G126" s="3" t="s">
        <v>592</v>
      </c>
      <c r="H126" s="3" t="s">
        <v>593</v>
      </c>
      <c r="I126" s="3">
        <v>1528</v>
      </c>
      <c r="L126" s="3" t="s">
        <v>594</v>
      </c>
      <c r="N126" t="str">
        <f t="shared" si="3"/>
        <v xml:space="preserve">Essex, </v>
      </c>
      <c r="O126" s="3" t="s">
        <v>42</v>
      </c>
      <c r="P126" s="3"/>
      <c r="Q126" s="3" t="s">
        <v>595</v>
      </c>
      <c r="R126" s="3">
        <v>1610</v>
      </c>
      <c r="S126" s="3"/>
    </row>
    <row r="127" spans="1:25" ht="204" x14ac:dyDescent="0.2">
      <c r="A127" s="3" t="s">
        <v>596</v>
      </c>
      <c r="B127" s="3" t="s">
        <v>597</v>
      </c>
      <c r="C127" s="3" t="s">
        <v>598</v>
      </c>
      <c r="D127" s="3" t="s">
        <v>599</v>
      </c>
      <c r="E127" s="3" t="s">
        <v>600</v>
      </c>
      <c r="G127" s="3" t="s">
        <v>601</v>
      </c>
      <c r="I127" s="3">
        <v>1792</v>
      </c>
      <c r="J127" s="3" t="s">
        <v>171</v>
      </c>
      <c r="K127" s="3">
        <v>26</v>
      </c>
      <c r="L127" s="3" t="s">
        <v>602</v>
      </c>
      <c r="M127" s="3" t="s">
        <v>604</v>
      </c>
      <c r="N127" t="str">
        <f t="shared" si="3"/>
        <v>Fife, Victoria, Australia</v>
      </c>
      <c r="O127" s="3" t="s">
        <v>341</v>
      </c>
      <c r="P127" s="3" t="s">
        <v>603</v>
      </c>
      <c r="R127" s="3">
        <v>1853</v>
      </c>
      <c r="S127" s="3" t="s">
        <v>51</v>
      </c>
      <c r="T127" s="3">
        <v>11</v>
      </c>
    </row>
    <row r="128" spans="1:25" ht="344.25" x14ac:dyDescent="0.2">
      <c r="A128" s="3" t="s">
        <v>553</v>
      </c>
      <c r="B128" s="3" t="s">
        <v>464</v>
      </c>
      <c r="C128" s="3" t="s">
        <v>605</v>
      </c>
      <c r="D128" s="3" t="s">
        <v>20</v>
      </c>
      <c r="E128" s="3" t="s">
        <v>606</v>
      </c>
      <c r="F128" s="3" t="s">
        <v>607</v>
      </c>
      <c r="H128" s="3" t="s">
        <v>608</v>
      </c>
      <c r="I128" s="3">
        <v>1912</v>
      </c>
      <c r="J128" s="3" t="s">
        <v>65</v>
      </c>
      <c r="K128" s="3">
        <v>28</v>
      </c>
      <c r="L128" s="3"/>
      <c r="N128" t="str">
        <f t="shared" si="3"/>
        <v xml:space="preserve">, </v>
      </c>
      <c r="O128" s="3" t="s">
        <v>423</v>
      </c>
      <c r="P128" s="3"/>
      <c r="Q128" s="3"/>
      <c r="R128">
        <v>1943</v>
      </c>
      <c r="S128" t="s">
        <v>163</v>
      </c>
      <c r="T128">
        <v>4</v>
      </c>
      <c r="U128" s="3" t="s">
        <v>609</v>
      </c>
    </row>
    <row r="129" spans="1:22" ht="409.5" x14ac:dyDescent="0.2">
      <c r="A129" t="s">
        <v>610</v>
      </c>
      <c r="B129" t="s">
        <v>28</v>
      </c>
      <c r="C129" t="s">
        <v>611</v>
      </c>
      <c r="D129" t="s">
        <v>20</v>
      </c>
      <c r="E129" t="s">
        <v>612</v>
      </c>
      <c r="F129" t="s">
        <v>20</v>
      </c>
      <c r="G129" t="s">
        <v>613</v>
      </c>
      <c r="I129">
        <v>1342</v>
      </c>
      <c r="L129" t="s">
        <v>614</v>
      </c>
      <c r="N129" t="str">
        <f t="shared" si="3"/>
        <v xml:space="preserve">Norwich?, </v>
      </c>
      <c r="O129" t="s">
        <v>42</v>
      </c>
    </row>
    <row r="130" spans="1:22" ht="178.5" x14ac:dyDescent="0.2">
      <c r="A130" t="s">
        <v>615</v>
      </c>
      <c r="B130" t="s">
        <v>89</v>
      </c>
      <c r="C130" t="s">
        <v>616</v>
      </c>
      <c r="D130" t="s">
        <v>20</v>
      </c>
      <c r="E130" t="s">
        <v>617</v>
      </c>
      <c r="F130" t="s">
        <v>20</v>
      </c>
      <c r="G130" t="s">
        <v>618</v>
      </c>
      <c r="I130">
        <v>1750</v>
      </c>
      <c r="J130" t="s">
        <v>65</v>
      </c>
      <c r="K130">
        <v>16</v>
      </c>
      <c r="L130" t="s">
        <v>619</v>
      </c>
      <c r="M130" t="s">
        <v>24</v>
      </c>
      <c r="N130" t="str">
        <f t="shared" si="3"/>
        <v>Hannover, Germany</v>
      </c>
      <c r="O130" t="s">
        <v>24</v>
      </c>
      <c r="P130" t="s">
        <v>620</v>
      </c>
      <c r="R130">
        <v>1848</v>
      </c>
      <c r="S130" t="s">
        <v>163</v>
      </c>
      <c r="T130">
        <v>9</v>
      </c>
      <c r="U130" t="s">
        <v>619</v>
      </c>
    </row>
    <row r="131" spans="1:22" ht="229.5" x14ac:dyDescent="0.2">
      <c r="A131" t="s">
        <v>621</v>
      </c>
      <c r="B131" t="s">
        <v>28</v>
      </c>
      <c r="C131" t="s">
        <v>622</v>
      </c>
      <c r="D131" t="s">
        <v>20</v>
      </c>
      <c r="E131" t="s">
        <v>623</v>
      </c>
      <c r="F131" t="s">
        <v>20</v>
      </c>
      <c r="G131" t="s">
        <v>624</v>
      </c>
      <c r="I131">
        <v>1748</v>
      </c>
      <c r="J131" t="s">
        <v>51</v>
      </c>
      <c r="K131">
        <v>7</v>
      </c>
      <c r="L131" t="s">
        <v>625</v>
      </c>
      <c r="N131" t="str">
        <f t="shared" si="3"/>
        <v xml:space="preserve">Montauban, </v>
      </c>
      <c r="O131" t="s">
        <v>36</v>
      </c>
      <c r="P131" t="s">
        <v>34</v>
      </c>
      <c r="Q131" t="s">
        <v>626</v>
      </c>
      <c r="R131">
        <v>1793</v>
      </c>
      <c r="S131" t="s">
        <v>48</v>
      </c>
      <c r="T131">
        <v>3</v>
      </c>
      <c r="U131" t="s">
        <v>34</v>
      </c>
    </row>
    <row r="132" spans="1:22" ht="76.5" x14ac:dyDescent="0.2">
      <c r="A132" t="s">
        <v>627</v>
      </c>
      <c r="B132" t="s">
        <v>44</v>
      </c>
      <c r="C132" t="s">
        <v>628</v>
      </c>
      <c r="D132" t="s">
        <v>20</v>
      </c>
      <c r="E132" t="s">
        <v>629</v>
      </c>
      <c r="F132" t="s">
        <v>630</v>
      </c>
      <c r="G132" t="s">
        <v>631</v>
      </c>
      <c r="H132" t="s">
        <v>632</v>
      </c>
      <c r="I132">
        <v>1793</v>
      </c>
      <c r="L132" t="s">
        <v>633</v>
      </c>
      <c r="N132" t="str">
        <f t="shared" ref="N132:N139" si="6">CONCATENATE(L132, ", ",M132)</f>
        <v xml:space="preserve">Salisbury, </v>
      </c>
      <c r="O132" t="s">
        <v>42</v>
      </c>
      <c r="Q132" t="s">
        <v>634</v>
      </c>
      <c r="R132">
        <v>1872</v>
      </c>
      <c r="S132" t="s">
        <v>48</v>
      </c>
      <c r="T132">
        <v>13</v>
      </c>
      <c r="U132" t="s">
        <v>68</v>
      </c>
    </row>
    <row r="133" spans="1:22" ht="38.25" x14ac:dyDescent="0.2">
      <c r="A133" t="s">
        <v>635</v>
      </c>
      <c r="B133" t="s">
        <v>239</v>
      </c>
      <c r="I133">
        <v>1749</v>
      </c>
      <c r="L133" t="s">
        <v>636</v>
      </c>
      <c r="N133" t="str">
        <f t="shared" si="6"/>
        <v xml:space="preserve">Friedrichsstadt, </v>
      </c>
      <c r="O133" t="s">
        <v>24</v>
      </c>
      <c r="R133">
        <v>1815</v>
      </c>
      <c r="U133" t="s">
        <v>637</v>
      </c>
    </row>
    <row r="134" spans="1:22" ht="267.75" x14ac:dyDescent="0.2">
      <c r="A134" t="s">
        <v>638</v>
      </c>
      <c r="B134" t="s">
        <v>639</v>
      </c>
      <c r="C134" t="s">
        <v>640</v>
      </c>
      <c r="D134" t="s">
        <v>20</v>
      </c>
      <c r="E134" t="s">
        <v>641</v>
      </c>
      <c r="F134" t="s">
        <v>20</v>
      </c>
      <c r="G134" t="s">
        <v>642</v>
      </c>
      <c r="I134">
        <v>1749</v>
      </c>
      <c r="J134" t="s">
        <v>168</v>
      </c>
      <c r="K134">
        <v>8</v>
      </c>
      <c r="L134" t="s">
        <v>204</v>
      </c>
      <c r="N134" t="str">
        <f t="shared" si="6"/>
        <v xml:space="preserve">Valenciennes, </v>
      </c>
      <c r="O134" t="s">
        <v>36</v>
      </c>
      <c r="R134">
        <v>1826</v>
      </c>
      <c r="S134" t="s">
        <v>51</v>
      </c>
      <c r="T134">
        <v>6</v>
      </c>
      <c r="U134" t="s">
        <v>643</v>
      </c>
    </row>
    <row r="135" spans="1:22" ht="306" x14ac:dyDescent="0.2">
      <c r="A135" t="s">
        <v>644</v>
      </c>
      <c r="B135" t="s">
        <v>645</v>
      </c>
      <c r="C135" t="s">
        <v>646</v>
      </c>
      <c r="D135" t="s">
        <v>20</v>
      </c>
      <c r="E135" t="s">
        <v>647</v>
      </c>
      <c r="F135" t="s">
        <v>20</v>
      </c>
      <c r="N135" t="str">
        <f t="shared" si="6"/>
        <v xml:space="preserve">, </v>
      </c>
    </row>
    <row r="136" spans="1:22" ht="38.25" x14ac:dyDescent="0.2">
      <c r="A136" t="s">
        <v>648</v>
      </c>
      <c r="N136" t="str">
        <f t="shared" si="6"/>
        <v xml:space="preserve">, </v>
      </c>
    </row>
    <row r="137" spans="1:22" ht="89.25" x14ac:dyDescent="0.2">
      <c r="A137" t="s">
        <v>649</v>
      </c>
      <c r="B137" t="s">
        <v>295</v>
      </c>
      <c r="C137" t="s">
        <v>650</v>
      </c>
      <c r="D137" t="s">
        <v>20</v>
      </c>
      <c r="E137" t="s">
        <v>651</v>
      </c>
      <c r="F137" t="s">
        <v>20</v>
      </c>
      <c r="G137" t="s">
        <v>652</v>
      </c>
      <c r="I137">
        <v>1749</v>
      </c>
      <c r="J137" t="s">
        <v>163</v>
      </c>
      <c r="K137">
        <v>19</v>
      </c>
      <c r="L137" t="s">
        <v>653</v>
      </c>
      <c r="N137" t="str">
        <f t="shared" si="6"/>
        <v xml:space="preserve">Dessau, </v>
      </c>
      <c r="O137" t="s">
        <v>24</v>
      </c>
      <c r="Q137" t="s">
        <v>654</v>
      </c>
      <c r="R137">
        <v>1778</v>
      </c>
      <c r="S137" t="s">
        <v>48</v>
      </c>
      <c r="T137">
        <v>8</v>
      </c>
      <c r="U137" t="s">
        <v>655</v>
      </c>
    </row>
    <row r="138" spans="1:22" ht="204" x14ac:dyDescent="0.2">
      <c r="A138" t="s">
        <v>656</v>
      </c>
      <c r="B138" t="s">
        <v>657</v>
      </c>
      <c r="C138" t="s">
        <v>658</v>
      </c>
      <c r="D138" t="s">
        <v>20</v>
      </c>
      <c r="E138" t="s">
        <v>659</v>
      </c>
      <c r="F138" t="s">
        <v>20</v>
      </c>
      <c r="G138" t="s">
        <v>660</v>
      </c>
      <c r="I138">
        <v>1749</v>
      </c>
      <c r="J138" t="s">
        <v>65</v>
      </c>
      <c r="K138">
        <v>2</v>
      </c>
      <c r="L138" t="s">
        <v>661</v>
      </c>
      <c r="N138" t="str">
        <f t="shared" si="6"/>
        <v xml:space="preserve">Oxfordshire, </v>
      </c>
      <c r="O138" t="s">
        <v>42</v>
      </c>
      <c r="P138" t="s">
        <v>662</v>
      </c>
      <c r="Q138" t="s">
        <v>663</v>
      </c>
      <c r="R138">
        <v>1818</v>
      </c>
      <c r="S138" t="s">
        <v>93</v>
      </c>
      <c r="T138">
        <v>20</v>
      </c>
      <c r="U138" t="s">
        <v>664</v>
      </c>
      <c r="V138" t="s">
        <v>665</v>
      </c>
    </row>
    <row r="139" spans="1:22" ht="51" x14ac:dyDescent="0.2">
      <c r="A139" t="s">
        <v>666</v>
      </c>
      <c r="B139" t="s">
        <v>180</v>
      </c>
      <c r="C139" t="s">
        <v>667</v>
      </c>
      <c r="N139" t="str">
        <f t="shared" si="6"/>
        <v xml:space="preserve">, </v>
      </c>
    </row>
    <row r="140" spans="1:22" ht="76.5" x14ac:dyDescent="0.2">
      <c r="A140" t="s">
        <v>668</v>
      </c>
      <c r="B140" t="s">
        <v>28</v>
      </c>
      <c r="C140" t="s">
        <v>669</v>
      </c>
      <c r="N140" t="str">
        <f>CONCATENATE(L140, ", ",M140)</f>
        <v xml:space="preserve">,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workbookViewId="0">
      <pane ySplit="1" topLeftCell="A2" activePane="bottomLeft" state="frozen"/>
      <selection pane="bottomLeft" activeCell="A2" sqref="A2"/>
    </sheetView>
  </sheetViews>
  <sheetFormatPr defaultColWidth="17.140625" defaultRowHeight="12.75" customHeight="1" x14ac:dyDescent="0.2"/>
  <cols>
    <col min="2" max="2" width="2.5703125" customWidth="1"/>
    <col min="3" max="3" width="8.42578125" customWidth="1"/>
    <col min="4" max="4" width="29" hidden="1" customWidth="1"/>
    <col min="5" max="5" width="8.42578125" customWidth="1"/>
    <col min="6" max="6" width="32" customWidth="1"/>
    <col min="7" max="10" width="8.42578125" customWidth="1"/>
    <col min="11" max="11" width="14.85546875" customWidth="1"/>
    <col min="12" max="12" width="7.28515625" customWidth="1"/>
    <col min="13" max="13" width="6.140625" customWidth="1"/>
    <col min="14" max="14" width="7" customWidth="1"/>
    <col min="15" max="21" width="8.42578125" customWidth="1"/>
    <col min="22" max="22" width="5.85546875" customWidth="1"/>
    <col min="23" max="23" width="7.85546875" customWidth="1"/>
    <col min="24" max="32" width="8.42578125" customWidth="1"/>
    <col min="33" max="33" width="21" customWidth="1"/>
  </cols>
  <sheetData>
    <row r="1" spans="1:33" ht="12.75" customHeight="1" x14ac:dyDescent="0.2">
      <c r="A1" s="1" t="s">
        <v>0</v>
      </c>
      <c r="B1" s="1" t="s">
        <v>670</v>
      </c>
      <c r="C1" s="1" t="s">
        <v>1</v>
      </c>
      <c r="D1" s="1" t="s">
        <v>671</v>
      </c>
      <c r="E1" s="1" t="s">
        <v>671</v>
      </c>
      <c r="F1" s="1" t="s">
        <v>672</v>
      </c>
      <c r="G1" s="1" t="s">
        <v>673</v>
      </c>
      <c r="H1" s="1" t="s">
        <v>674</v>
      </c>
      <c r="I1" s="1" t="s">
        <v>675</v>
      </c>
      <c r="J1" s="1" t="s">
        <v>676</v>
      </c>
      <c r="K1" s="1" t="s">
        <v>4</v>
      </c>
      <c r="L1" s="1" t="s">
        <v>5</v>
      </c>
      <c r="M1" s="1" t="s">
        <v>677</v>
      </c>
      <c r="N1" s="1" t="s">
        <v>5</v>
      </c>
      <c r="O1" s="1" t="s">
        <v>678</v>
      </c>
      <c r="P1" s="1" t="s">
        <v>679</v>
      </c>
      <c r="Q1" s="1" t="s">
        <v>680</v>
      </c>
      <c r="R1" s="1" t="s">
        <v>681</v>
      </c>
      <c r="S1" s="1" t="s">
        <v>7</v>
      </c>
      <c r="T1" s="1" t="s">
        <v>8</v>
      </c>
      <c r="U1" s="1" t="s">
        <v>682</v>
      </c>
      <c r="V1" s="1" t="s">
        <v>683</v>
      </c>
      <c r="W1" s="1" t="s">
        <v>684</v>
      </c>
      <c r="X1" s="1" t="s">
        <v>1</v>
      </c>
      <c r="Y1" s="1" t="s">
        <v>671</v>
      </c>
      <c r="Z1" t="s">
        <v>9</v>
      </c>
      <c r="AA1" t="s">
        <v>10</v>
      </c>
      <c r="AB1" t="s">
        <v>11</v>
      </c>
      <c r="AC1" t="s">
        <v>12</v>
      </c>
      <c r="AD1" t="s">
        <v>13</v>
      </c>
      <c r="AE1" t="s">
        <v>14</v>
      </c>
      <c r="AF1" t="s">
        <v>15</v>
      </c>
      <c r="AG1" t="s">
        <v>16</v>
      </c>
    </row>
    <row r="2" spans="1:33" ht="12.75" customHeight="1" x14ac:dyDescent="0.2">
      <c r="A2" s="2">
        <v>41347.072638888902</v>
      </c>
      <c r="B2" s="3"/>
      <c r="C2" s="3" t="s">
        <v>553</v>
      </c>
      <c r="D2" s="3"/>
      <c r="E2" s="3"/>
      <c r="F2" s="3" t="s">
        <v>605</v>
      </c>
      <c r="G2" s="3" t="s">
        <v>20</v>
      </c>
      <c r="H2" s="3" t="s">
        <v>606</v>
      </c>
      <c r="I2" s="3" t="s">
        <v>607</v>
      </c>
      <c r="J2" s="3" t="s">
        <v>608</v>
      </c>
      <c r="K2" s="3">
        <v>1912</v>
      </c>
      <c r="L2" s="3"/>
      <c r="M2" s="3">
        <v>28</v>
      </c>
      <c r="N2" s="3" t="s">
        <v>65</v>
      </c>
      <c r="O2" s="3"/>
      <c r="P2" s="3" t="s">
        <v>423</v>
      </c>
      <c r="Q2" s="3"/>
      <c r="R2" s="3"/>
      <c r="S2" s="3">
        <v>1943</v>
      </c>
      <c r="T2" s="3" t="s">
        <v>163</v>
      </c>
      <c r="U2" s="3">
        <v>4</v>
      </c>
      <c r="V2" s="3" t="s">
        <v>609</v>
      </c>
      <c r="W2" s="3"/>
      <c r="X2" s="3"/>
      <c r="Y2" s="3"/>
    </row>
    <row r="4" spans="1:33" ht="12.75" customHeight="1" x14ac:dyDescent="0.2">
      <c r="K4" t="str">
        <f t="shared" ref="K4:K19" si="0">CONCATENATE(L4)</f>
        <v/>
      </c>
      <c r="U4" t="str">
        <f t="shared" ref="U4:U19" si="1">CONCATENATE(V4)</f>
        <v/>
      </c>
    </row>
    <row r="5" spans="1:33" ht="12.75" customHeight="1" x14ac:dyDescent="0.2">
      <c r="K5" t="str">
        <f t="shared" si="0"/>
        <v/>
      </c>
      <c r="U5" t="str">
        <f t="shared" si="1"/>
        <v/>
      </c>
    </row>
    <row r="6" spans="1:33" ht="12.75" customHeight="1" x14ac:dyDescent="0.2">
      <c r="K6" t="str">
        <f t="shared" si="0"/>
        <v/>
      </c>
      <c r="U6" t="str">
        <f t="shared" si="1"/>
        <v/>
      </c>
    </row>
    <row r="7" spans="1:33" ht="12.75" customHeight="1" x14ac:dyDescent="0.2">
      <c r="K7" t="str">
        <f t="shared" si="0"/>
        <v/>
      </c>
      <c r="U7" t="str">
        <f t="shared" si="1"/>
        <v/>
      </c>
    </row>
    <row r="8" spans="1:33" ht="12.75" customHeight="1" x14ac:dyDescent="0.2">
      <c r="K8" t="str">
        <f t="shared" si="0"/>
        <v/>
      </c>
      <c r="U8" t="str">
        <f t="shared" si="1"/>
        <v/>
      </c>
    </row>
    <row r="9" spans="1:33" ht="12.75" customHeight="1" x14ac:dyDescent="0.2">
      <c r="K9" t="str">
        <f t="shared" si="0"/>
        <v/>
      </c>
      <c r="U9" t="str">
        <f t="shared" si="1"/>
        <v/>
      </c>
    </row>
    <row r="10" spans="1:33" ht="12.75" customHeight="1" x14ac:dyDescent="0.2">
      <c r="K10" t="str">
        <f t="shared" si="0"/>
        <v/>
      </c>
      <c r="U10" t="str">
        <f t="shared" si="1"/>
        <v/>
      </c>
    </row>
    <row r="11" spans="1:33" ht="12.75" customHeight="1" x14ac:dyDescent="0.2">
      <c r="K11" t="str">
        <f t="shared" si="0"/>
        <v/>
      </c>
      <c r="U11" t="str">
        <f t="shared" si="1"/>
        <v/>
      </c>
    </row>
    <row r="12" spans="1:33" ht="12.75" customHeight="1" x14ac:dyDescent="0.2">
      <c r="K12" t="str">
        <f t="shared" si="0"/>
        <v/>
      </c>
      <c r="U12" t="str">
        <f t="shared" si="1"/>
        <v/>
      </c>
    </row>
    <row r="13" spans="1:33" ht="12.75" customHeight="1" x14ac:dyDescent="0.2">
      <c r="K13" t="str">
        <f t="shared" si="0"/>
        <v/>
      </c>
      <c r="U13" t="str">
        <f t="shared" si="1"/>
        <v/>
      </c>
    </row>
    <row r="14" spans="1:33" ht="12.75" customHeight="1" x14ac:dyDescent="0.2">
      <c r="K14" t="str">
        <f t="shared" si="0"/>
        <v/>
      </c>
      <c r="U14" t="str">
        <f t="shared" si="1"/>
        <v/>
      </c>
    </row>
    <row r="15" spans="1:33" ht="12.75" customHeight="1" x14ac:dyDescent="0.2">
      <c r="K15" t="str">
        <f t="shared" si="0"/>
        <v/>
      </c>
      <c r="U15" t="str">
        <f t="shared" si="1"/>
        <v/>
      </c>
    </row>
    <row r="16" spans="1:33" ht="12.75" customHeight="1" x14ac:dyDescent="0.2">
      <c r="K16" t="str">
        <f t="shared" si="0"/>
        <v/>
      </c>
      <c r="U16" t="str">
        <f t="shared" si="1"/>
        <v/>
      </c>
    </row>
    <row r="17" spans="11:21" ht="12.75" customHeight="1" x14ac:dyDescent="0.2">
      <c r="K17" t="str">
        <f t="shared" si="0"/>
        <v/>
      </c>
      <c r="U17" t="str">
        <f t="shared" si="1"/>
        <v/>
      </c>
    </row>
    <row r="18" spans="11:21" ht="12.75" customHeight="1" x14ac:dyDescent="0.2">
      <c r="K18" t="str">
        <f t="shared" si="0"/>
        <v/>
      </c>
      <c r="U18" t="str">
        <f t="shared" si="1"/>
        <v/>
      </c>
    </row>
    <row r="19" spans="11:21" ht="12.75" customHeight="1" x14ac:dyDescent="0.2">
      <c r="K19" t="str">
        <f t="shared" si="0"/>
        <v/>
      </c>
      <c r="U19" t="str">
        <f t="shared" si="1"/>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Sheet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M.Ridge</cp:lastModifiedBy>
  <dcterms:modified xsi:type="dcterms:W3CDTF">2013-04-22T01:34:25Z</dcterms:modified>
</cp:coreProperties>
</file>